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 showInkAnnotation="0" updateLinks="never" autoCompressPictures="0"/>
  <mc:AlternateContent xmlns:mc="http://schemas.openxmlformats.org/markup-compatibility/2006">
    <mc:Choice Requires="x15">
      <x15ac:absPath xmlns:x15ac="http://schemas.microsoft.com/office/spreadsheetml/2010/11/ac" url="/Users/cathi/Documents/webcontent/_Nursing420/"/>
    </mc:Choice>
  </mc:AlternateContent>
  <xr:revisionPtr revIDLastSave="0" documentId="8_{B420390D-0BA1-144B-8AA6-E53442014629}" xr6:coauthVersionLast="45" xr6:coauthVersionMax="45" xr10:uidLastSave="{00000000-0000-0000-0000-000000000000}"/>
  <bookViews>
    <workbookView xWindow="2820" yWindow="1020" windowWidth="29040" windowHeight="15840" tabRatio="749" activeTab="4" xr2:uid="{00000000-000D-0000-FFFF-FFFF00000000}"/>
  </bookViews>
  <sheets>
    <sheet name="AS Articulation" sheetId="8" r:id="rId1"/>
    <sheet name="AA No Prior ForLang" sheetId="9" r:id="rId2"/>
    <sheet name="AA Already Has ForLang" sheetId="10" r:id="rId3"/>
    <sheet name="NEW = AS degree only" sheetId="12" r:id="rId4"/>
    <sheet name="NEW = AA degree only" sheetId="13" r:id="rId5"/>
    <sheet name="NEW = AA+ForLang" sheetId="14" r:id="rId6"/>
    <sheet name="Sheet1" sheetId="15" r:id="rId7"/>
    <sheet name="NEW = AA+ForLang+8uppdiv creds" sheetId="11" r:id="rId8"/>
    <sheet name="Chronological " sheetId="6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5" l="1"/>
  <c r="S21" i="15"/>
  <c r="Q21" i="15"/>
  <c r="O21" i="15"/>
  <c r="S29" i="14" l="1"/>
  <c r="Q29" i="14"/>
  <c r="O29" i="14"/>
  <c r="S21" i="14"/>
  <c r="Q21" i="14"/>
  <c r="O21" i="14"/>
  <c r="O30" i="14" s="1"/>
  <c r="S21" i="13"/>
  <c r="S35" i="13"/>
  <c r="B21" i="11"/>
  <c r="O35" i="13"/>
  <c r="Q35" i="13"/>
  <c r="Q21" i="13"/>
  <c r="O21" i="13"/>
  <c r="O41" i="12"/>
  <c r="Q41" i="12"/>
  <c r="S41" i="12"/>
  <c r="O21" i="12"/>
  <c r="Q21" i="12"/>
  <c r="S21" i="12"/>
  <c r="D18" i="14"/>
  <c r="D20" i="13"/>
  <c r="Q30" i="14" l="1"/>
  <c r="S30" i="14"/>
  <c r="S36" i="13"/>
  <c r="O36" i="13"/>
  <c r="Q36" i="13"/>
  <c r="O42" i="12"/>
  <c r="Q42" i="12"/>
  <c r="S42" i="12"/>
  <c r="F21" i="11"/>
  <c r="D21" i="11"/>
  <c r="D18" i="10" l="1"/>
  <c r="D20" i="9"/>
  <c r="C35" i="6" l="1"/>
  <c r="D24" i="8"/>
  <c r="D24" i="12"/>
</calcChain>
</file>

<file path=xl/sharedStrings.xml><?xml version="1.0" encoding="utf-8"?>
<sst xmlns="http://schemas.openxmlformats.org/spreadsheetml/2006/main" count="1533" uniqueCount="100">
  <si>
    <t>Year 1</t>
  </si>
  <si>
    <t>Year 2</t>
  </si>
  <si>
    <t>Seq
 #</t>
  </si>
  <si>
    <t>Course</t>
  </si>
  <si>
    <t>Course Title</t>
  </si>
  <si>
    <t>Credit</t>
  </si>
  <si>
    <t>Type</t>
  </si>
  <si>
    <t>Term Offered</t>
  </si>
  <si>
    <t>Pre-Req</t>
  </si>
  <si>
    <t>Options Available</t>
  </si>
  <si>
    <t>Plan</t>
  </si>
  <si>
    <t>Subplan</t>
  </si>
  <si>
    <t>Term</t>
  </si>
  <si>
    <t>Fall</t>
  </si>
  <si>
    <t>Credits</t>
  </si>
  <si>
    <t>NUR 3805</t>
  </si>
  <si>
    <t>Professional Roles and Dimensions of Nursing Practice</t>
  </si>
  <si>
    <t>Core</t>
  </si>
  <si>
    <t>NURS-BS</t>
  </si>
  <si>
    <t>NUR 3874</t>
  </si>
  <si>
    <t>Informatics &amp; Clinical Reasoning</t>
  </si>
  <si>
    <t>Y</t>
  </si>
  <si>
    <t>NUR 3125</t>
  </si>
  <si>
    <t>Pathophysiology</t>
  </si>
  <si>
    <t>NUR 4169</t>
  </si>
  <si>
    <t>Evidence-Based Research Utilization</t>
  </si>
  <si>
    <t>NUR 3655</t>
  </si>
  <si>
    <t>Nursing in a Multicultural Society</t>
  </si>
  <si>
    <t>Spring</t>
  </si>
  <si>
    <t>NUR 4636</t>
  </si>
  <si>
    <t>Community Health Nursing Theory</t>
  </si>
  <si>
    <t>NUR 4606</t>
  </si>
  <si>
    <t>Nursing of the Family</t>
  </si>
  <si>
    <t>NUR 4636L</t>
  </si>
  <si>
    <t>Community Health Nursing Practicum</t>
  </si>
  <si>
    <t>NUR 3066</t>
  </si>
  <si>
    <t>Health Assessment and Physical Appraisal</t>
  </si>
  <si>
    <t>NUR 3826</t>
  </si>
  <si>
    <t>Legal &amp; Ethical Aspects</t>
  </si>
  <si>
    <t>Summer</t>
  </si>
  <si>
    <t>NSP 3276</t>
  </si>
  <si>
    <t>Elective</t>
  </si>
  <si>
    <t>NUR 4835</t>
  </si>
  <si>
    <t>Leadership Theory</t>
  </si>
  <si>
    <t>F,Sp</t>
  </si>
  <si>
    <t>Total Credits by year</t>
  </si>
  <si>
    <t>NUR 4835L</t>
  </si>
  <si>
    <t>Leadership Practicum</t>
  </si>
  <si>
    <t>Total Program Credits</t>
  </si>
  <si>
    <t>Total Pathway Credits</t>
  </si>
  <si>
    <t xml:space="preserve">Legend: </t>
  </si>
  <si>
    <r>
      <t xml:space="preserve">Core Course Black, </t>
    </r>
    <r>
      <rPr>
        <b/>
        <sz val="11"/>
        <color rgb="FFFF0000"/>
        <rFont val="Calibri"/>
        <family val="2"/>
        <scheme val="minor"/>
      </rPr>
      <t>GenEd Courses Red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theme="9"/>
        <rFont val="Calibri"/>
        <family val="2"/>
        <scheme val="minor"/>
      </rPr>
      <t>Support Courses Green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theme="4"/>
        <rFont val="Calibri"/>
        <family val="2"/>
        <scheme val="minor"/>
      </rPr>
      <t xml:space="preserve"> Elective Courses Blue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sz val="11"/>
        <color rgb="FF7030A0"/>
        <rFont val="Calibri"/>
        <family val="2"/>
        <scheme val="minor"/>
      </rPr>
      <t>SubPlan Course Purple</t>
    </r>
  </si>
  <si>
    <t>Sequence #</t>
  </si>
  <si>
    <t>Support</t>
  </si>
  <si>
    <t>Gen ED</t>
  </si>
  <si>
    <r>
      <t xml:space="preserve">Recommended Academic Pathway - Effective Fall 2020
Nursing (NURS-BS)
</t>
    </r>
    <r>
      <rPr>
        <i/>
        <sz val="16"/>
        <color theme="1"/>
        <rFont val="Calibri"/>
        <family val="2"/>
        <scheme val="minor"/>
      </rPr>
      <t>Pathway for students without an AA</t>
    </r>
  </si>
  <si>
    <r>
      <t xml:space="preserve">Recommended Academic Pathway - Effective Fall 2020
Nursing (NURS-BS)
</t>
    </r>
    <r>
      <rPr>
        <i/>
        <sz val="16"/>
        <color theme="1"/>
        <rFont val="Calibri"/>
        <family val="2"/>
        <scheme val="minor"/>
      </rPr>
      <t>Pathway for students with an AA but no Foreign Lanugage credit</t>
    </r>
  </si>
  <si>
    <t>ECG Interpretation for Health Care Professionals</t>
  </si>
  <si>
    <t>ENC 1102</t>
  </si>
  <si>
    <t>Composition II</t>
  </si>
  <si>
    <t>Gen Ed</t>
  </si>
  <si>
    <t>POS 2041</t>
  </si>
  <si>
    <t>American National Government</t>
  </si>
  <si>
    <t>F, Sp, Su</t>
  </si>
  <si>
    <t>HUM 1020</t>
  </si>
  <si>
    <t>Introduction to Humanities</t>
  </si>
  <si>
    <t>MGF 1106</t>
  </si>
  <si>
    <t>Math for Liberal Arts I</t>
  </si>
  <si>
    <t>Foreign Language I</t>
  </si>
  <si>
    <t>2 years of same language in HS or 2 semesters in college</t>
  </si>
  <si>
    <t>Foreign Language II</t>
  </si>
  <si>
    <r>
      <t xml:space="preserve">Recommended Academic Pathway - Effective Fall 2020
Nursing (NURS-BS)
</t>
    </r>
    <r>
      <rPr>
        <i/>
        <sz val="16"/>
        <color theme="1"/>
        <rFont val="Calibri"/>
        <family val="2"/>
        <scheme val="minor"/>
      </rPr>
      <t>Pathway for students with an AA and Foreign Language credit</t>
    </r>
  </si>
  <si>
    <t>8wk1</t>
  </si>
  <si>
    <t>8wk1, 8wk 2, Summer 2</t>
  </si>
  <si>
    <t>Schedules Offered</t>
  </si>
  <si>
    <t>8wk1, Summer 2</t>
  </si>
  <si>
    <t>8wk2, Summer 2</t>
  </si>
  <si>
    <t xml:space="preserve">8wk2 </t>
  </si>
  <si>
    <t>Foreign Language 2</t>
  </si>
  <si>
    <t xml:space="preserve">Elective  </t>
  </si>
  <si>
    <t>Schedule for Students Starting in Fall</t>
  </si>
  <si>
    <t>Schedule for Students Starting in Spring</t>
  </si>
  <si>
    <t>Schedule for Students Starting in Summer</t>
  </si>
  <si>
    <t>Foreign Language 1</t>
  </si>
  <si>
    <t>Total Pathway Credits (incl. Gen Ed and Foreign Language)</t>
  </si>
  <si>
    <t>Total Pathway Credits (incl Foreign Language)</t>
  </si>
  <si>
    <t>Modalities Offered</t>
  </si>
  <si>
    <t>F2F, ONL*</t>
  </si>
  <si>
    <t>*F2F = Face to Face; ONL= Online</t>
  </si>
  <si>
    <t xml:space="preserve">F2F, ONL </t>
  </si>
  <si>
    <t>ONL</t>
  </si>
  <si>
    <t>Cells in green = new location for course</t>
  </si>
  <si>
    <r>
      <rPr>
        <b/>
        <sz val="11"/>
        <color theme="1"/>
        <rFont val="Calibri"/>
        <family val="2"/>
        <scheme val="minor"/>
      </rPr>
      <t xml:space="preserve">Notes: </t>
    </r>
    <r>
      <rPr>
        <sz val="11"/>
        <color theme="1"/>
        <rFont val="Calibri"/>
        <family val="2"/>
        <scheme val="minor"/>
      </rPr>
      <t xml:space="preserve">I aligned term headings to make it easier for me to follow. I made changes to ensure full time course load each term
</t>
    </r>
    <r>
      <rPr>
        <b/>
        <i/>
        <sz val="11"/>
        <color theme="1"/>
        <rFont val="Calibri"/>
        <family val="2"/>
        <scheme val="minor"/>
      </rPr>
      <t>The changes lessened the course work in the final term; but did not lessen the total number of terms to complete.</t>
    </r>
  </si>
  <si>
    <t>HUM 1020 - credits omitted</t>
  </si>
  <si>
    <t>Totals are incorrect</t>
  </si>
  <si>
    <r>
      <t xml:space="preserve">Recommended Academic Pathway - Effective Fall 2020
Nursing (NURS-BS)
</t>
    </r>
    <r>
      <rPr>
        <b/>
        <i/>
        <sz val="16"/>
        <color theme="1"/>
        <rFont val="Calibri"/>
        <family val="2"/>
        <scheme val="minor"/>
      </rPr>
      <t>Pathway for students without an AA</t>
    </r>
    <r>
      <rPr>
        <b/>
        <sz val="16"/>
        <color theme="1"/>
        <rFont val="Calibri"/>
        <family val="2"/>
        <scheme val="minor"/>
      </rPr>
      <t xml:space="preserve"> Degree</t>
    </r>
  </si>
  <si>
    <r>
      <t xml:space="preserve">Recommended Academic Pathway - Effective Fall 2020
Nursing (NURS-BS)
</t>
    </r>
    <r>
      <rPr>
        <b/>
        <i/>
        <sz val="16"/>
        <color theme="1"/>
        <rFont val="Calibri"/>
        <family val="2"/>
        <scheme val="minor"/>
      </rPr>
      <t>Pathway for students with an AA Degree without Foreign Language completed</t>
    </r>
  </si>
  <si>
    <r>
      <t xml:space="preserve">Recommended Academic Pathway - Effective Fall 2020
Nursing (NURS-BS)
</t>
    </r>
    <r>
      <rPr>
        <b/>
        <i/>
        <sz val="16"/>
        <color theme="1"/>
        <rFont val="Calibri"/>
        <family val="2"/>
        <scheme val="minor"/>
      </rPr>
      <t>Pathway for students with an AA Degree and Foreign Language completed</t>
    </r>
  </si>
  <si>
    <t>Upper Division Transfer credits</t>
  </si>
  <si>
    <r>
      <t xml:space="preserve">Recommended Academic Pathway - Effective Fall 2020
Nursing (NURS-BS)
</t>
    </r>
    <r>
      <rPr>
        <b/>
        <i/>
        <sz val="16"/>
        <color theme="1"/>
        <rFont val="Calibri"/>
        <family val="2"/>
        <scheme val="minor"/>
      </rPr>
      <t>Pathway for students with an AA Degree, Foreign Language &amp; Upper Division transfer credits completed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</si>
</sst>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Alignment="1">
      <alignment wrapText="1"/>
    </xf>
    <xf numFmtId="0" fontId="0" fillId="0" borderId="3" xfId="0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3" xfId="0" applyFill="1" applyBorder="1" applyAlignment="1"/>
    <xf numFmtId="0" fontId="0" fillId="0" borderId="0" xfId="0" applyAlignment="1"/>
    <xf numFmtId="0" fontId="15" fillId="0" borderId="0" xfId="0" applyFont="1" applyAlignment="1"/>
    <xf numFmtId="0" fontId="0" fillId="0" borderId="0" xfId="0" applyFill="1" applyAlignment="1"/>
    <xf numFmtId="0" fontId="0" fillId="0" borderId="3" xfId="0" applyFont="1" applyFill="1" applyBorder="1" applyAlignment="1"/>
    <xf numFmtId="0" fontId="16" fillId="0" borderId="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wrapText="1"/>
    </xf>
    <xf numFmtId="164" fontId="0" fillId="0" borderId="11" xfId="0" applyNumberForma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3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wrapText="1"/>
    </xf>
    <xf numFmtId="0" fontId="2" fillId="5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 wrapText="1"/>
    </xf>
    <xf numFmtId="0" fontId="2" fillId="0" borderId="14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7" xfId="0" applyFont="1" applyFill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>
      <alignment horizontal="center"/>
    </xf>
    <xf numFmtId="0" fontId="11" fillId="4" borderId="16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center" vertical="top"/>
    </xf>
    <xf numFmtId="0" fontId="17" fillId="3" borderId="16" xfId="0" applyFont="1" applyFill="1" applyBorder="1" applyAlignment="1" applyProtection="1">
      <alignment horizontal="center" vertical="top"/>
      <protection locked="0"/>
    </xf>
    <xf numFmtId="0" fontId="0" fillId="0" borderId="15" xfId="0" applyFont="1" applyFill="1" applyBorder="1" applyAlignment="1">
      <alignment horizontal="center" vertical="top"/>
    </xf>
    <xf numFmtId="0" fontId="0" fillId="0" borderId="16" xfId="0" applyFont="1" applyFill="1" applyBorder="1" applyAlignment="1" applyProtection="1">
      <alignment horizontal="center" vertical="top"/>
      <protection locked="0"/>
    </xf>
    <xf numFmtId="0" fontId="5" fillId="3" borderId="15" xfId="0" applyFont="1" applyFill="1" applyBorder="1" applyAlignment="1">
      <alignment horizontal="center" vertical="top"/>
    </xf>
    <xf numFmtId="0" fontId="0" fillId="3" borderId="16" xfId="0" applyFont="1" applyFill="1" applyBorder="1" applyAlignment="1" applyProtection="1">
      <alignment horizontal="center" vertical="top"/>
      <protection locked="0"/>
    </xf>
    <xf numFmtId="0" fontId="0" fillId="0" borderId="15" xfId="0" applyFill="1" applyBorder="1" applyAlignment="1">
      <alignment horizontal="center"/>
    </xf>
    <xf numFmtId="0" fontId="3" fillId="0" borderId="16" xfId="0" applyFon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Font="1" applyBorder="1" applyAlignment="1" applyProtection="1">
      <alignment horizontal="center" vertical="top"/>
      <protection locked="0"/>
    </xf>
    <xf numFmtId="0" fontId="3" fillId="3" borderId="16" xfId="0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>
      <alignment horizontal="center" vertical="top"/>
    </xf>
    <xf numFmtId="0" fontId="0" fillId="0" borderId="16" xfId="0" applyFont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 applyProtection="1">
      <alignment horizontal="center" vertical="top"/>
      <protection locked="0"/>
    </xf>
    <xf numFmtId="0" fontId="0" fillId="4" borderId="16" xfId="0" applyFont="1" applyFill="1" applyBorder="1" applyAlignment="1" applyProtection="1">
      <alignment horizontal="center"/>
      <protection locked="0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0" borderId="16" xfId="0" applyFont="1" applyFill="1" applyBorder="1" applyAlignment="1" applyProtection="1">
      <alignment horizontal="center"/>
      <protection locked="0"/>
    </xf>
    <xf numFmtId="0" fontId="2" fillId="0" borderId="15" xfId="0" applyFont="1" applyFill="1" applyBorder="1" applyAlignment="1">
      <alignment horizontal="center" vertical="top"/>
    </xf>
    <xf numFmtId="0" fontId="0" fillId="0" borderId="16" xfId="0" applyFill="1" applyBorder="1" applyAlignment="1" applyProtection="1">
      <alignment horizontal="center"/>
      <protection locked="0"/>
    </xf>
    <xf numFmtId="0" fontId="2" fillId="3" borderId="17" xfId="0" applyFont="1" applyFill="1" applyBorder="1" applyAlignment="1">
      <alignment horizontal="center"/>
    </xf>
    <xf numFmtId="0" fontId="5" fillId="3" borderId="18" xfId="0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/>
      <protection locked="0"/>
    </xf>
    <xf numFmtId="0" fontId="11" fillId="4" borderId="11" xfId="0" applyFont="1" applyFill="1" applyBorder="1" applyAlignment="1" applyProtection="1">
      <alignment horizontal="center"/>
      <protection locked="0"/>
    </xf>
    <xf numFmtId="0" fontId="17" fillId="3" borderId="11" xfId="0" applyFont="1" applyFill="1" applyBorder="1" applyAlignment="1" applyProtection="1">
      <alignment horizontal="center" vertical="top"/>
      <protection locked="0"/>
    </xf>
    <xf numFmtId="0" fontId="0" fillId="0" borderId="11" xfId="0" applyFont="1" applyFill="1" applyBorder="1" applyAlignment="1" applyProtection="1">
      <alignment horizontal="center" vertical="top"/>
      <protection locked="0"/>
    </xf>
    <xf numFmtId="0" fontId="0" fillId="3" borderId="11" xfId="0" applyFont="1" applyFill="1" applyBorder="1" applyAlignment="1" applyProtection="1">
      <alignment horizontal="center" vertical="top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 vertical="top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 vertical="top"/>
      <protection locked="0"/>
    </xf>
    <xf numFmtId="0" fontId="0" fillId="4" borderId="11" xfId="0" applyFont="1" applyFill="1" applyBorder="1" applyAlignment="1" applyProtection="1">
      <alignment horizontal="center"/>
      <protection locked="0"/>
    </xf>
    <xf numFmtId="0" fontId="0" fillId="3" borderId="11" xfId="0" applyFont="1" applyFill="1" applyBorder="1" applyAlignment="1" applyProtection="1">
      <alignment horizontal="center"/>
      <protection locked="0"/>
    </xf>
    <xf numFmtId="0" fontId="0" fillId="0" borderId="11" xfId="0" applyFont="1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0" fillId="0" borderId="15" xfId="0" applyFill="1" applyBorder="1" applyAlignment="1"/>
    <xf numFmtId="0" fontId="0" fillId="0" borderId="11" xfId="0" applyFill="1" applyBorder="1" applyAlignment="1"/>
    <xf numFmtId="0" fontId="0" fillId="0" borderId="20" xfId="0" applyFill="1" applyBorder="1" applyAlignment="1"/>
    <xf numFmtId="0" fontId="0" fillId="0" borderId="21" xfId="0" applyFill="1" applyBorder="1" applyAlignment="1"/>
    <xf numFmtId="0" fontId="3" fillId="0" borderId="23" xfId="0" applyFont="1" applyBorder="1"/>
    <xf numFmtId="0" fontId="2" fillId="3" borderId="22" xfId="0" applyFont="1" applyFill="1" applyBorder="1" applyAlignment="1">
      <alignment horizontal="center" vertical="top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/>
    <xf numFmtId="0" fontId="0" fillId="0" borderId="3" xfId="0" applyFill="1" applyBorder="1" applyAlignment="1"/>
    <xf numFmtId="0" fontId="0" fillId="0" borderId="3" xfId="0" applyFont="1" applyFill="1" applyBorder="1" applyAlignment="1"/>
    <xf numFmtId="0" fontId="0" fillId="0" borderId="3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left" wrapText="1"/>
    </xf>
    <xf numFmtId="0" fontId="0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0" fontId="5" fillId="3" borderId="18" xfId="0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3" borderId="23" xfId="0" applyFont="1" applyFill="1" applyBorder="1" applyAlignment="1">
      <alignment horizontal="center" vertical="top"/>
    </xf>
    <xf numFmtId="0" fontId="3" fillId="0" borderId="23" xfId="0" applyFont="1" applyFill="1" applyBorder="1"/>
    <xf numFmtId="0" fontId="5" fillId="0" borderId="23" xfId="0" applyFont="1" applyFill="1" applyBorder="1" applyAlignment="1">
      <alignment horizontal="center" vertical="top"/>
    </xf>
    <xf numFmtId="0" fontId="2" fillId="3" borderId="23" xfId="0" applyFont="1" applyFill="1" applyBorder="1"/>
    <xf numFmtId="0" fontId="6" fillId="0" borderId="5" xfId="0" applyFont="1" applyBorder="1" applyAlignment="1">
      <alignment vertical="center" wrapText="1"/>
    </xf>
    <xf numFmtId="0" fontId="10" fillId="4" borderId="5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3" fillId="0" borderId="25" xfId="0" applyFont="1" applyBorder="1"/>
    <xf numFmtId="0" fontId="3" fillId="0" borderId="8" xfId="0" applyFont="1" applyBorder="1" applyAlignment="1">
      <alignment horizontal="center"/>
    </xf>
    <xf numFmtId="0" fontId="0" fillId="0" borderId="25" xfId="0" applyFill="1" applyBorder="1"/>
    <xf numFmtId="0" fontId="5" fillId="3" borderId="25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25" xfId="0" applyFont="1" applyFill="1" applyBorder="1"/>
    <xf numFmtId="0" fontId="0" fillId="0" borderId="25" xfId="0" applyBorder="1"/>
    <xf numFmtId="0" fontId="5" fillId="0" borderId="25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3" borderId="25" xfId="0" applyFont="1" applyFill="1" applyBorder="1"/>
    <xf numFmtId="0" fontId="10" fillId="4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0" fontId="0" fillId="0" borderId="25" xfId="0" applyBorder="1" applyAlignment="1">
      <alignment horizontal="left"/>
    </xf>
    <xf numFmtId="0" fontId="0" fillId="0" borderId="25" xfId="0" applyBorder="1" applyAlignment="1"/>
    <xf numFmtId="0" fontId="3" fillId="0" borderId="20" xfId="0" applyFont="1" applyFill="1" applyBorder="1" applyAlignment="1"/>
    <xf numFmtId="0" fontId="3" fillId="0" borderId="21" xfId="0" applyFont="1" applyFill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8" xfId="0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>
      <alignment horizontal="center" vertical="center"/>
    </xf>
    <xf numFmtId="0" fontId="17" fillId="3" borderId="11" xfId="0" applyFont="1" applyFill="1" applyBorder="1" applyAlignment="1" applyProtection="1">
      <alignment horizontal="center" vertical="center"/>
      <protection locked="0"/>
    </xf>
    <xf numFmtId="0" fontId="17" fillId="3" borderId="16" xfId="0" applyFont="1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0" fillId="3" borderId="16" xfId="0" applyFont="1" applyFill="1" applyBorder="1" applyAlignment="1" applyProtection="1">
      <alignment horizontal="center" vertical="center"/>
      <protection locked="0"/>
    </xf>
    <xf numFmtId="0" fontId="0" fillId="3" borderId="11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0" fillId="0" borderId="15" xfId="0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1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0" fillId="4" borderId="11" xfId="0" applyFont="1" applyFill="1" applyBorder="1" applyAlignment="1" applyProtection="1">
      <alignment horizontal="center" vertical="center"/>
      <protection locked="0"/>
    </xf>
    <xf numFmtId="0" fontId="0" fillId="4" borderId="16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horizontal="center" vertical="center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7" borderId="0" xfId="0" applyFill="1" applyAlignment="1">
      <alignment horizontal="left" wrapText="1"/>
    </xf>
    <xf numFmtId="0" fontId="0" fillId="8" borderId="15" xfId="0" applyFill="1" applyBorder="1" applyAlignment="1">
      <alignment horizontal="center" vertical="center"/>
    </xf>
    <xf numFmtId="0" fontId="3" fillId="8" borderId="16" xfId="0" applyFont="1" applyFill="1" applyBorder="1" applyAlignment="1" applyProtection="1">
      <alignment horizontal="center" vertical="center"/>
      <protection locked="0"/>
    </xf>
    <xf numFmtId="0" fontId="0" fillId="7" borderId="11" xfId="0" applyFont="1" applyFill="1" applyBorder="1" applyAlignment="1" applyProtection="1">
      <alignment horizontal="center"/>
      <protection locked="0"/>
    </xf>
    <xf numFmtId="0" fontId="3" fillId="8" borderId="11" xfId="0" applyFont="1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top"/>
    </xf>
    <xf numFmtId="0" fontId="3" fillId="0" borderId="3" xfId="0" applyFont="1" applyBorder="1"/>
    <xf numFmtId="0" fontId="0" fillId="0" borderId="3" xfId="0" applyFill="1" applyBorder="1"/>
    <xf numFmtId="0" fontId="5" fillId="3" borderId="3" xfId="0" applyFont="1" applyFill="1" applyBorder="1" applyAlignment="1">
      <alignment horizontal="center" vertical="top"/>
    </xf>
    <xf numFmtId="0" fontId="0" fillId="0" borderId="3" xfId="0" applyBorder="1" applyAlignment="1"/>
    <xf numFmtId="0" fontId="0" fillId="0" borderId="3" xfId="0" applyBorder="1"/>
    <xf numFmtId="0" fontId="3" fillId="0" borderId="3" xfId="0" applyFont="1" applyFill="1" applyBorder="1" applyAlignment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2" fillId="3" borderId="32" xfId="0" applyFont="1" applyFill="1" applyBorder="1"/>
    <xf numFmtId="0" fontId="17" fillId="3" borderId="16" xfId="0" applyFont="1" applyFill="1" applyBorder="1" applyAlignment="1">
      <alignment horizontal="center" vertical="top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3" fillId="0" borderId="15" xfId="0" applyFont="1" applyBorder="1"/>
    <xf numFmtId="0" fontId="0" fillId="0" borderId="15" xfId="0" applyFill="1" applyBorder="1"/>
    <xf numFmtId="0" fontId="0" fillId="0" borderId="15" xfId="0" applyFill="1" applyBorder="1" applyAlignment="1">
      <alignment horizontal="left"/>
    </xf>
    <xf numFmtId="0" fontId="3" fillId="0" borderId="15" xfId="0" applyFont="1" applyFill="1" applyBorder="1" applyAlignment="1"/>
    <xf numFmtId="0" fontId="2" fillId="0" borderId="16" xfId="0" applyFont="1" applyBorder="1" applyAlignment="1">
      <alignment horizontal="center" vertical="top"/>
    </xf>
    <xf numFmtId="0" fontId="0" fillId="0" borderId="15" xfId="0" applyBorder="1" applyAlignment="1"/>
    <xf numFmtId="0" fontId="5" fillId="0" borderId="15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2" fillId="3" borderId="15" xfId="0" applyFont="1" applyFill="1" applyBorder="1"/>
    <xf numFmtId="0" fontId="3" fillId="0" borderId="15" xfId="0" applyFont="1" applyFill="1" applyBorder="1"/>
    <xf numFmtId="0" fontId="2" fillId="3" borderId="36" xfId="0" applyFont="1" applyFill="1" applyBorder="1" applyAlignment="1">
      <alignment horizontal="center" vertical="top"/>
    </xf>
    <xf numFmtId="0" fontId="17" fillId="3" borderId="37" xfId="0" applyFont="1" applyFill="1" applyBorder="1" applyAlignment="1">
      <alignment horizontal="center" vertical="top"/>
    </xf>
    <xf numFmtId="0" fontId="10" fillId="4" borderId="16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 vertical="top"/>
    </xf>
    <xf numFmtId="0" fontId="17" fillId="9" borderId="16" xfId="0" applyFont="1" applyFill="1" applyBorder="1" applyAlignment="1">
      <alignment horizontal="center" vertical="top"/>
    </xf>
    <xf numFmtId="0" fontId="0" fillId="0" borderId="15" xfId="0" applyBorder="1" applyAlignment="1">
      <alignment horizontal="left"/>
    </xf>
    <xf numFmtId="0" fontId="3" fillId="8" borderId="16" xfId="0" applyFont="1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0" borderId="16" xfId="0" applyFill="1" applyBorder="1" applyAlignment="1"/>
    <xf numFmtId="0" fontId="1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/>
    <xf numFmtId="0" fontId="5" fillId="0" borderId="0" xfId="0" applyFont="1" applyFill="1" applyBorder="1" applyAlignment="1" applyProtection="1">
      <alignment horizontal="center"/>
      <protection locked="0"/>
    </xf>
    <xf numFmtId="0" fontId="5" fillId="3" borderId="16" xfId="0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35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5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17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colors>
    <mruColors>
      <color rgb="FFC7A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190500</xdr:rowOff>
    </xdr:from>
    <xdr:to>
      <xdr:col>1</xdr:col>
      <xdr:colOff>781050</xdr:colOff>
      <xdr:row>1</xdr:row>
      <xdr:rowOff>114300</xdr:rowOff>
    </xdr:to>
    <xdr:pic>
      <xdr:nvPicPr>
        <xdr:cNvPr id="4" name="Picture 3" descr="C:\Users\Dimmer.Theresa\Desktop\SPC_RB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0"/>
          <a:ext cx="103822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190501</xdr:rowOff>
    </xdr:from>
    <xdr:to>
      <xdr:col>1</xdr:col>
      <xdr:colOff>647700</xdr:colOff>
      <xdr:row>1</xdr:row>
      <xdr:rowOff>57151</xdr:rowOff>
    </xdr:to>
    <xdr:pic>
      <xdr:nvPicPr>
        <xdr:cNvPr id="2" name="Picture 1" descr="C:\Users\Dimmer.Theresa\Desktop\SPC_RB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90501"/>
          <a:ext cx="904874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190500</xdr:rowOff>
    </xdr:from>
    <xdr:to>
      <xdr:col>1</xdr:col>
      <xdr:colOff>685800</xdr:colOff>
      <xdr:row>1</xdr:row>
      <xdr:rowOff>95250</xdr:rowOff>
    </xdr:to>
    <xdr:pic>
      <xdr:nvPicPr>
        <xdr:cNvPr id="2" name="Picture 1" descr="C:\Users\Dimmer.Theresa\Desktop\SPC_R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0"/>
          <a:ext cx="94297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190500</xdr:rowOff>
    </xdr:from>
    <xdr:to>
      <xdr:col>1</xdr:col>
      <xdr:colOff>781050</xdr:colOff>
      <xdr:row>1</xdr:row>
      <xdr:rowOff>114300</xdr:rowOff>
    </xdr:to>
    <xdr:pic>
      <xdr:nvPicPr>
        <xdr:cNvPr id="2" name="Picture 1" descr="C:\Users\Dimmer.Theresa\Desktop\SPC_RB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0"/>
          <a:ext cx="103822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190501</xdr:rowOff>
    </xdr:from>
    <xdr:to>
      <xdr:col>1</xdr:col>
      <xdr:colOff>647700</xdr:colOff>
      <xdr:row>1</xdr:row>
      <xdr:rowOff>57151</xdr:rowOff>
    </xdr:to>
    <xdr:pic>
      <xdr:nvPicPr>
        <xdr:cNvPr id="2" name="Picture 1" descr="C:\Users\Dimmer.Theresa\Desktop\SPC_RB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90501"/>
          <a:ext cx="904874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1</xdr:col>
      <xdr:colOff>752475</xdr:colOff>
      <xdr:row>1</xdr:row>
      <xdr:rowOff>38100</xdr:rowOff>
    </xdr:to>
    <xdr:pic>
      <xdr:nvPicPr>
        <xdr:cNvPr id="2" name="Picture 1" descr="C:\Users\Dimmer.Theresa\Desktop\SPC_RB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94297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133351</xdr:rowOff>
    </xdr:from>
    <xdr:to>
      <xdr:col>1</xdr:col>
      <xdr:colOff>514349</xdr:colOff>
      <xdr:row>0</xdr:row>
      <xdr:rowOff>704850</xdr:rowOff>
    </xdr:to>
    <xdr:pic>
      <xdr:nvPicPr>
        <xdr:cNvPr id="2" name="Picture 1" descr="C:\Users\Dimmer.Theresa\Desktop\SPC_RB.png">
          <a:extLst>
            <a:ext uri="{FF2B5EF4-FFF2-40B4-BE49-F238E27FC236}">
              <a16:creationId xmlns:a16="http://schemas.microsoft.com/office/drawing/2014/main" id="{4DE7FA59-227F-4E53-AC1B-A61517452C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1"/>
          <a:ext cx="704849" cy="5714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showWhiteSpace="0" topLeftCell="A6" zoomScaleNormal="100" workbookViewId="0">
      <selection activeCell="C30" sqref="C30"/>
    </sheetView>
  </sheetViews>
  <sheetFormatPr baseColWidth="10" defaultColWidth="8.83203125" defaultRowHeight="26.25" customHeight="1" x14ac:dyDescent="0.2"/>
  <cols>
    <col min="1" max="1" width="5.5" style="1" customWidth="1"/>
    <col min="2" max="2" width="13.5" style="46" customWidth="1"/>
    <col min="3" max="3" width="51.6640625" style="49" customWidth="1"/>
    <col min="4" max="4" width="6.33203125" style="1" customWidth="1"/>
    <col min="5" max="5" width="9.5" style="26" customWidth="1"/>
    <col min="6" max="6" width="8.33203125" style="1" bestFit="1" customWidth="1"/>
    <col min="7" max="7" width="21.83203125" style="1" bestFit="1" customWidth="1"/>
    <col min="8" max="8" width="8" style="1" customWidth="1"/>
    <col min="9" max="9" width="9.33203125" style="1" bestFit="1" customWidth="1"/>
    <col min="10" max="10" width="18.1640625" style="1" bestFit="1" customWidth="1"/>
    <col min="11" max="12" width="8.6640625" style="1" hidden="1" customWidth="1"/>
    <col min="13" max="13" width="7.1640625" style="1" hidden="1" customWidth="1"/>
    <col min="14" max="14" width="20.33203125" style="23" bestFit="1" customWidth="1"/>
    <col min="15" max="15" width="7.1640625" style="55" customWidth="1"/>
    <col min="16" max="16" width="22" style="22" customWidth="1"/>
    <col min="17" max="17" width="5.6640625" style="22" bestFit="1" customWidth="1"/>
    <col min="18" max="18" width="20.33203125" style="22" bestFit="1" customWidth="1"/>
    <col min="19" max="19" width="5.6640625" style="22" bestFit="1" customWidth="1"/>
    <col min="20" max="20" width="17.6640625" style="22" customWidth="1"/>
    <col min="21" max="21" width="4" style="22" customWidth="1"/>
    <col min="22" max="22" width="8.83203125" style="22"/>
    <col min="23" max="16384" width="8.83203125" style="26"/>
  </cols>
  <sheetData>
    <row r="1" spans="1:22" ht="66" customHeight="1" x14ac:dyDescent="0.2">
      <c r="A1" s="289" t="s">
        <v>55</v>
      </c>
      <c r="B1" s="290"/>
      <c r="C1" s="290"/>
      <c r="D1" s="290"/>
      <c r="E1" s="290"/>
      <c r="F1" s="290"/>
      <c r="G1" s="290"/>
      <c r="H1" s="290"/>
      <c r="I1" s="290"/>
      <c r="J1" s="290"/>
      <c r="K1" s="33"/>
      <c r="L1" s="33"/>
      <c r="M1" s="33"/>
      <c r="N1" s="57" t="s">
        <v>80</v>
      </c>
      <c r="O1" s="54"/>
      <c r="P1" s="57" t="s">
        <v>81</v>
      </c>
      <c r="Q1" s="54"/>
      <c r="R1" s="57" t="s">
        <v>82</v>
      </c>
      <c r="S1" s="58"/>
      <c r="T1" s="26"/>
      <c r="U1" s="26"/>
      <c r="V1" s="26"/>
    </row>
    <row r="2" spans="1:22" ht="23.5" customHeight="1" x14ac:dyDescent="0.3">
      <c r="A2" s="291"/>
      <c r="B2" s="292"/>
      <c r="C2" s="292"/>
      <c r="D2" s="292"/>
      <c r="E2" s="292"/>
      <c r="F2" s="292"/>
      <c r="G2" s="292"/>
      <c r="H2" s="292"/>
      <c r="I2" s="292"/>
      <c r="J2" s="292"/>
      <c r="K2" s="30"/>
      <c r="L2" s="30"/>
      <c r="M2" s="30"/>
      <c r="N2" s="59" t="s">
        <v>0</v>
      </c>
      <c r="O2" s="88"/>
      <c r="P2" s="59" t="s">
        <v>0</v>
      </c>
      <c r="Q2" s="88"/>
      <c r="R2" s="59" t="s">
        <v>0</v>
      </c>
      <c r="S2" s="60"/>
      <c r="T2" s="26"/>
      <c r="U2" s="26"/>
      <c r="V2" s="26"/>
    </row>
    <row r="3" spans="1:22" ht="30.75" customHeight="1" x14ac:dyDescent="0.2">
      <c r="A3" s="19" t="s">
        <v>2</v>
      </c>
      <c r="B3" s="42" t="s">
        <v>3</v>
      </c>
      <c r="C3" s="42" t="s">
        <v>4</v>
      </c>
      <c r="D3" s="19" t="s">
        <v>5</v>
      </c>
      <c r="E3" s="41" t="s">
        <v>6</v>
      </c>
      <c r="F3" s="21" t="s">
        <v>7</v>
      </c>
      <c r="G3" s="19" t="s">
        <v>74</v>
      </c>
      <c r="H3" s="19" t="s">
        <v>8</v>
      </c>
      <c r="I3" s="19" t="s">
        <v>9</v>
      </c>
      <c r="J3" s="160" t="s">
        <v>86</v>
      </c>
      <c r="K3" s="19" t="s">
        <v>10</v>
      </c>
      <c r="L3" s="19" t="s">
        <v>11</v>
      </c>
      <c r="M3" s="31" t="s">
        <v>12</v>
      </c>
      <c r="N3" s="61" t="s">
        <v>13</v>
      </c>
      <c r="O3" s="89" t="s">
        <v>14</v>
      </c>
      <c r="P3" s="61" t="s">
        <v>28</v>
      </c>
      <c r="Q3" s="89" t="s">
        <v>14</v>
      </c>
      <c r="R3" s="61" t="s">
        <v>39</v>
      </c>
      <c r="S3" s="62" t="s">
        <v>14</v>
      </c>
      <c r="T3" s="26"/>
      <c r="U3" s="26"/>
      <c r="V3" s="26"/>
    </row>
    <row r="4" spans="1:22" ht="16" x14ac:dyDescent="0.2">
      <c r="A4" s="37">
        <v>1</v>
      </c>
      <c r="B4" s="39" t="s">
        <v>58</v>
      </c>
      <c r="C4" s="39" t="s">
        <v>59</v>
      </c>
      <c r="D4" s="37">
        <v>3</v>
      </c>
      <c r="E4" s="40" t="s">
        <v>60</v>
      </c>
      <c r="F4" s="37" t="s">
        <v>63</v>
      </c>
      <c r="G4" s="37"/>
      <c r="H4" s="37" t="s">
        <v>21</v>
      </c>
      <c r="I4" s="37" t="s">
        <v>21</v>
      </c>
      <c r="K4" s="19"/>
      <c r="L4" s="19"/>
      <c r="M4" s="31"/>
      <c r="N4" s="63" t="s">
        <v>58</v>
      </c>
      <c r="O4" s="90">
        <v>3</v>
      </c>
      <c r="P4" s="63" t="s">
        <v>58</v>
      </c>
      <c r="Q4" s="90">
        <v>3</v>
      </c>
      <c r="R4" s="63" t="s">
        <v>58</v>
      </c>
      <c r="S4" s="64">
        <v>3</v>
      </c>
      <c r="T4" s="26"/>
      <c r="U4" s="26"/>
      <c r="V4" s="26"/>
    </row>
    <row r="5" spans="1:22" ht="16.5" customHeight="1" x14ac:dyDescent="0.2">
      <c r="A5" s="37">
        <v>2</v>
      </c>
      <c r="B5" s="43" t="s">
        <v>15</v>
      </c>
      <c r="C5" s="47" t="s">
        <v>16</v>
      </c>
      <c r="D5" s="38">
        <v>3</v>
      </c>
      <c r="E5" s="29" t="s">
        <v>17</v>
      </c>
      <c r="F5" s="38" t="s">
        <v>63</v>
      </c>
      <c r="G5" s="38" t="s">
        <v>73</v>
      </c>
      <c r="H5" s="38"/>
      <c r="I5" s="38"/>
      <c r="J5" s="112" t="s">
        <v>87</v>
      </c>
      <c r="K5" s="19"/>
      <c r="L5" s="19"/>
      <c r="M5" s="31"/>
      <c r="N5" s="63" t="s">
        <v>15</v>
      </c>
      <c r="O5" s="90">
        <v>3</v>
      </c>
      <c r="P5" s="63" t="s">
        <v>15</v>
      </c>
      <c r="Q5" s="90">
        <v>3</v>
      </c>
      <c r="R5" s="63" t="s">
        <v>15</v>
      </c>
      <c r="S5" s="64">
        <v>3</v>
      </c>
      <c r="T5" s="26"/>
      <c r="U5" s="26"/>
      <c r="V5" s="26"/>
    </row>
    <row r="6" spans="1:22" ht="16.5" customHeight="1" x14ac:dyDescent="0.2">
      <c r="A6" s="37">
        <v>3</v>
      </c>
      <c r="B6" s="44" t="s">
        <v>22</v>
      </c>
      <c r="C6" s="48" t="s">
        <v>23</v>
      </c>
      <c r="D6" s="16">
        <v>3</v>
      </c>
      <c r="E6" s="25" t="s">
        <v>17</v>
      </c>
      <c r="F6" s="38" t="s">
        <v>63</v>
      </c>
      <c r="G6" s="16" t="s">
        <v>76</v>
      </c>
      <c r="H6" s="16" t="s">
        <v>21</v>
      </c>
      <c r="I6" s="16"/>
      <c r="J6" s="112" t="s">
        <v>89</v>
      </c>
      <c r="K6" s="19"/>
      <c r="L6" s="19"/>
      <c r="M6" s="31"/>
      <c r="N6" s="63" t="s">
        <v>22</v>
      </c>
      <c r="O6" s="90">
        <v>3</v>
      </c>
      <c r="P6" s="63" t="s">
        <v>22</v>
      </c>
      <c r="Q6" s="90">
        <v>3</v>
      </c>
      <c r="R6" s="63"/>
      <c r="S6" s="64"/>
      <c r="T6" s="26"/>
      <c r="U6" s="26"/>
      <c r="V6" s="26"/>
    </row>
    <row r="7" spans="1:22" ht="16.5" customHeight="1" x14ac:dyDescent="0.2">
      <c r="A7" s="37">
        <v>4</v>
      </c>
      <c r="B7" s="39" t="s">
        <v>66</v>
      </c>
      <c r="C7" s="39" t="s">
        <v>67</v>
      </c>
      <c r="D7" s="37">
        <v>3</v>
      </c>
      <c r="E7" s="40" t="s">
        <v>60</v>
      </c>
      <c r="F7" s="39" t="s">
        <v>63</v>
      </c>
      <c r="G7" s="39"/>
      <c r="H7" s="39"/>
      <c r="I7" s="37" t="s">
        <v>21</v>
      </c>
      <c r="J7" s="112"/>
      <c r="K7" s="19"/>
      <c r="L7" s="19"/>
      <c r="M7" s="31"/>
      <c r="N7" s="63" t="s">
        <v>66</v>
      </c>
      <c r="O7" s="90">
        <v>3</v>
      </c>
      <c r="P7" s="63" t="s">
        <v>66</v>
      </c>
      <c r="Q7" s="90">
        <v>3</v>
      </c>
      <c r="R7" s="65" t="s">
        <v>13</v>
      </c>
      <c r="S7" s="66"/>
      <c r="T7" s="26"/>
      <c r="U7" s="26"/>
      <c r="V7" s="26"/>
    </row>
    <row r="8" spans="1:22" ht="16.5" customHeight="1" x14ac:dyDescent="0.2">
      <c r="A8" s="37">
        <v>5</v>
      </c>
      <c r="B8" s="44" t="s">
        <v>19</v>
      </c>
      <c r="C8" s="48" t="s">
        <v>20</v>
      </c>
      <c r="D8" s="16">
        <v>3</v>
      </c>
      <c r="E8" s="25" t="s">
        <v>17</v>
      </c>
      <c r="F8" s="16" t="s">
        <v>63</v>
      </c>
      <c r="G8" s="38" t="s">
        <v>75</v>
      </c>
      <c r="H8" s="16" t="s">
        <v>21</v>
      </c>
      <c r="I8" s="16"/>
      <c r="J8" s="112" t="s">
        <v>89</v>
      </c>
      <c r="K8" s="19"/>
      <c r="L8" s="19"/>
      <c r="M8" s="31"/>
      <c r="N8" s="63"/>
      <c r="O8" s="90"/>
      <c r="P8" s="63"/>
      <c r="Q8" s="90"/>
      <c r="R8" s="63" t="s">
        <v>22</v>
      </c>
      <c r="S8" s="64">
        <v>3</v>
      </c>
      <c r="T8" s="26"/>
      <c r="U8" s="26"/>
      <c r="V8" s="26"/>
    </row>
    <row r="9" spans="1:22" ht="16.5" customHeight="1" x14ac:dyDescent="0.2">
      <c r="A9" s="37">
        <v>6</v>
      </c>
      <c r="B9" s="39" t="s">
        <v>64</v>
      </c>
      <c r="C9" s="39" t="s">
        <v>65</v>
      </c>
      <c r="D9" s="37">
        <v>3</v>
      </c>
      <c r="E9" s="40" t="s">
        <v>60</v>
      </c>
      <c r="F9" s="37" t="s">
        <v>63</v>
      </c>
      <c r="G9" s="37"/>
      <c r="H9" s="37"/>
      <c r="I9" s="37" t="s">
        <v>21</v>
      </c>
      <c r="J9" s="112"/>
      <c r="K9" s="19"/>
      <c r="L9" s="19"/>
      <c r="M9" s="31"/>
      <c r="N9" s="65" t="s">
        <v>28</v>
      </c>
      <c r="O9" s="91"/>
      <c r="P9" s="65" t="s">
        <v>39</v>
      </c>
      <c r="Q9" s="91"/>
      <c r="R9" s="71" t="s">
        <v>83</v>
      </c>
      <c r="S9" s="70">
        <v>4</v>
      </c>
      <c r="T9" s="26"/>
      <c r="U9" s="26"/>
      <c r="V9" s="26"/>
    </row>
    <row r="10" spans="1:22" ht="32" x14ac:dyDescent="0.2">
      <c r="A10" s="37">
        <v>7</v>
      </c>
      <c r="B10" s="39" t="s">
        <v>68</v>
      </c>
      <c r="C10" s="42" t="s">
        <v>69</v>
      </c>
      <c r="D10" s="37">
        <v>4</v>
      </c>
      <c r="E10" s="40" t="s">
        <v>60</v>
      </c>
      <c r="F10" s="37" t="s">
        <v>63</v>
      </c>
      <c r="G10" s="37"/>
      <c r="H10" s="37"/>
      <c r="I10" s="37" t="s">
        <v>21</v>
      </c>
      <c r="J10" s="112"/>
      <c r="K10" s="16" t="s">
        <v>18</v>
      </c>
      <c r="L10" s="16"/>
      <c r="M10" s="32">
        <v>580</v>
      </c>
      <c r="N10" s="67" t="s">
        <v>19</v>
      </c>
      <c r="O10" s="92">
        <v>3</v>
      </c>
      <c r="P10" s="86" t="s">
        <v>61</v>
      </c>
      <c r="Q10" s="95">
        <v>3</v>
      </c>
      <c r="R10" s="86" t="s">
        <v>61</v>
      </c>
      <c r="S10" s="76">
        <v>3</v>
      </c>
      <c r="T10" s="26"/>
      <c r="U10" s="26"/>
      <c r="V10" s="26"/>
    </row>
    <row r="11" spans="1:22" ht="16.5" customHeight="1" x14ac:dyDescent="0.2">
      <c r="A11" s="37">
        <v>8</v>
      </c>
      <c r="B11" s="44" t="s">
        <v>24</v>
      </c>
      <c r="C11" s="48" t="s">
        <v>25</v>
      </c>
      <c r="D11" s="18">
        <v>3</v>
      </c>
      <c r="E11" s="25" t="s">
        <v>17</v>
      </c>
      <c r="F11" s="37" t="s">
        <v>63</v>
      </c>
      <c r="G11" s="16" t="s">
        <v>76</v>
      </c>
      <c r="H11" s="16" t="s">
        <v>21</v>
      </c>
      <c r="I11" s="16"/>
      <c r="J11" s="112" t="s">
        <v>89</v>
      </c>
      <c r="K11" s="16" t="s">
        <v>18</v>
      </c>
      <c r="L11" s="16"/>
      <c r="M11" s="32">
        <v>580</v>
      </c>
      <c r="N11" s="69" t="s">
        <v>64</v>
      </c>
      <c r="O11" s="87">
        <v>3</v>
      </c>
      <c r="P11" s="71" t="s">
        <v>83</v>
      </c>
      <c r="Q11" s="87">
        <v>4</v>
      </c>
      <c r="R11" s="63" t="s">
        <v>66</v>
      </c>
      <c r="S11" s="64">
        <v>3</v>
      </c>
      <c r="T11" s="26"/>
      <c r="U11" s="26"/>
      <c r="V11" s="26"/>
    </row>
    <row r="12" spans="1:22" ht="16.5" customHeight="1" x14ac:dyDescent="0.2">
      <c r="A12" s="37">
        <v>9</v>
      </c>
      <c r="B12" s="39" t="s">
        <v>61</v>
      </c>
      <c r="C12" s="39" t="s">
        <v>62</v>
      </c>
      <c r="D12" s="37">
        <v>3</v>
      </c>
      <c r="E12" s="40" t="s">
        <v>60</v>
      </c>
      <c r="F12" s="37" t="s">
        <v>63</v>
      </c>
      <c r="G12" s="37"/>
      <c r="H12" s="37"/>
      <c r="I12" s="37"/>
      <c r="J12" s="112"/>
      <c r="K12" s="16" t="s">
        <v>18</v>
      </c>
      <c r="L12" s="16"/>
      <c r="M12" s="32">
        <v>580</v>
      </c>
      <c r="N12" s="71" t="s">
        <v>83</v>
      </c>
      <c r="O12" s="87">
        <v>4</v>
      </c>
      <c r="P12" s="102"/>
      <c r="Q12" s="103"/>
      <c r="R12" s="104"/>
      <c r="S12" s="105"/>
      <c r="T12" s="26"/>
      <c r="U12" s="26"/>
      <c r="V12" s="26"/>
    </row>
    <row r="13" spans="1:22" ht="32" x14ac:dyDescent="0.2">
      <c r="A13" s="37">
        <v>10</v>
      </c>
      <c r="B13" s="39" t="s">
        <v>70</v>
      </c>
      <c r="C13" s="42" t="s">
        <v>69</v>
      </c>
      <c r="D13" s="37">
        <v>4</v>
      </c>
      <c r="E13" s="40" t="s">
        <v>60</v>
      </c>
      <c r="F13" s="37" t="s">
        <v>63</v>
      </c>
      <c r="G13" s="37"/>
      <c r="H13" s="37"/>
      <c r="I13" s="37" t="s">
        <v>21</v>
      </c>
      <c r="J13" s="112"/>
      <c r="K13" s="16" t="s">
        <v>18</v>
      </c>
      <c r="L13" s="16"/>
      <c r="M13" s="32">
        <v>580</v>
      </c>
      <c r="N13" s="72" t="s">
        <v>24</v>
      </c>
      <c r="O13" s="87">
        <v>3</v>
      </c>
      <c r="P13" s="65" t="s">
        <v>13</v>
      </c>
      <c r="Q13" s="94"/>
      <c r="R13" s="65" t="s">
        <v>28</v>
      </c>
      <c r="S13" s="74"/>
      <c r="T13" s="26"/>
      <c r="U13" s="26"/>
      <c r="V13" s="26"/>
    </row>
    <row r="14" spans="1:22" ht="16.5" customHeight="1" x14ac:dyDescent="0.2">
      <c r="A14" s="37">
        <v>11</v>
      </c>
      <c r="B14" s="44" t="s">
        <v>29</v>
      </c>
      <c r="C14" s="48" t="s">
        <v>30</v>
      </c>
      <c r="D14" s="18">
        <v>3</v>
      </c>
      <c r="E14" s="25" t="s">
        <v>17</v>
      </c>
      <c r="F14" s="37" t="s">
        <v>63</v>
      </c>
      <c r="G14" s="18" t="s">
        <v>75</v>
      </c>
      <c r="H14" s="18" t="s">
        <v>21</v>
      </c>
      <c r="I14" s="18"/>
      <c r="J14" s="112" t="s">
        <v>89</v>
      </c>
      <c r="K14" s="16" t="s">
        <v>18</v>
      </c>
      <c r="L14" s="16"/>
      <c r="M14" s="32">
        <v>580</v>
      </c>
      <c r="N14" s="69"/>
      <c r="O14" s="93"/>
      <c r="P14" s="67" t="s">
        <v>19</v>
      </c>
      <c r="Q14" s="92">
        <v>3</v>
      </c>
      <c r="R14" s="67" t="s">
        <v>19</v>
      </c>
      <c r="S14" s="68">
        <v>3</v>
      </c>
      <c r="T14" s="26"/>
      <c r="U14" s="26"/>
      <c r="V14" s="26"/>
    </row>
    <row r="15" spans="1:22" ht="16.5" customHeight="1" x14ac:dyDescent="0.2">
      <c r="A15" s="37">
        <v>12</v>
      </c>
      <c r="B15" s="44" t="s">
        <v>35</v>
      </c>
      <c r="C15" s="45" t="s">
        <v>36</v>
      </c>
      <c r="D15" s="18">
        <v>3</v>
      </c>
      <c r="E15" s="25" t="s">
        <v>17</v>
      </c>
      <c r="F15" s="37" t="s">
        <v>63</v>
      </c>
      <c r="G15" s="18" t="s">
        <v>75</v>
      </c>
      <c r="H15" s="18" t="s">
        <v>21</v>
      </c>
      <c r="I15" s="18"/>
      <c r="J15" s="112" t="s">
        <v>89</v>
      </c>
      <c r="K15" s="16" t="s">
        <v>18</v>
      </c>
      <c r="L15" s="18"/>
      <c r="M15" s="32">
        <v>580</v>
      </c>
      <c r="N15" s="65" t="s">
        <v>39</v>
      </c>
      <c r="O15" s="94"/>
      <c r="P15" s="75" t="s">
        <v>78</v>
      </c>
      <c r="Q15" s="87">
        <v>4</v>
      </c>
      <c r="R15" s="75" t="s">
        <v>78</v>
      </c>
      <c r="S15" s="70">
        <v>4</v>
      </c>
      <c r="T15" s="26"/>
      <c r="U15" s="26"/>
      <c r="V15" s="26"/>
    </row>
    <row r="16" spans="1:22" ht="16.5" customHeight="1" x14ac:dyDescent="0.2">
      <c r="A16" s="37">
        <v>13</v>
      </c>
      <c r="B16" s="44" t="s">
        <v>33</v>
      </c>
      <c r="C16" s="48" t="s">
        <v>34</v>
      </c>
      <c r="D16" s="18">
        <v>4</v>
      </c>
      <c r="E16" s="25" t="s">
        <v>17</v>
      </c>
      <c r="F16" s="37" t="s">
        <v>63</v>
      </c>
      <c r="G16" s="18" t="s">
        <v>75</v>
      </c>
      <c r="H16" s="18" t="s">
        <v>21</v>
      </c>
      <c r="I16" s="18"/>
      <c r="J16" s="112" t="s">
        <v>89</v>
      </c>
      <c r="K16" s="16" t="s">
        <v>18</v>
      </c>
      <c r="L16" s="18"/>
      <c r="M16" s="32">
        <v>580</v>
      </c>
      <c r="N16" s="75" t="s">
        <v>78</v>
      </c>
      <c r="O16" s="87">
        <v>4</v>
      </c>
      <c r="P16" s="69" t="s">
        <v>64</v>
      </c>
      <c r="Q16" s="206"/>
      <c r="R16" s="72" t="s">
        <v>24</v>
      </c>
      <c r="S16" s="70">
        <v>3</v>
      </c>
      <c r="T16" s="26"/>
      <c r="U16" s="26"/>
      <c r="V16" s="26"/>
    </row>
    <row r="17" spans="1:22" ht="16.5" customHeight="1" x14ac:dyDescent="0.2">
      <c r="A17" s="37">
        <v>14</v>
      </c>
      <c r="B17" s="44" t="s">
        <v>37</v>
      </c>
      <c r="C17" s="48" t="s">
        <v>38</v>
      </c>
      <c r="D17" s="18">
        <v>3</v>
      </c>
      <c r="E17" s="25" t="s">
        <v>17</v>
      </c>
      <c r="F17" s="37" t="s">
        <v>63</v>
      </c>
      <c r="G17" s="16" t="s">
        <v>76</v>
      </c>
      <c r="H17" s="18" t="s">
        <v>21</v>
      </c>
      <c r="I17" s="18"/>
      <c r="J17" s="112" t="s">
        <v>89</v>
      </c>
      <c r="K17" s="16" t="s">
        <v>18</v>
      </c>
      <c r="L17" s="18"/>
      <c r="M17" s="32">
        <v>580</v>
      </c>
      <c r="N17" s="75" t="s">
        <v>61</v>
      </c>
      <c r="O17" s="95">
        <v>3</v>
      </c>
      <c r="P17" s="72" t="s">
        <v>24</v>
      </c>
      <c r="Q17" s="87">
        <v>3</v>
      </c>
      <c r="R17" s="69" t="s">
        <v>64</v>
      </c>
      <c r="S17" s="76">
        <v>3</v>
      </c>
      <c r="T17" s="26"/>
      <c r="U17" s="26"/>
      <c r="V17" s="26"/>
    </row>
    <row r="18" spans="1:22" ht="16.5" customHeight="1" x14ac:dyDescent="0.2">
      <c r="A18" s="37">
        <v>15</v>
      </c>
      <c r="B18" s="44" t="s">
        <v>42</v>
      </c>
      <c r="C18" s="48" t="s">
        <v>43</v>
      </c>
      <c r="D18" s="18">
        <v>3</v>
      </c>
      <c r="E18" s="25" t="s">
        <v>17</v>
      </c>
      <c r="F18" s="18" t="s">
        <v>44</v>
      </c>
      <c r="G18" s="18" t="s">
        <v>72</v>
      </c>
      <c r="H18" s="18" t="s">
        <v>21</v>
      </c>
      <c r="I18" s="18"/>
      <c r="J18" s="112" t="s">
        <v>89</v>
      </c>
      <c r="K18" s="16" t="s">
        <v>18</v>
      </c>
      <c r="L18" s="18"/>
      <c r="M18" s="32">
        <v>580</v>
      </c>
      <c r="N18" s="75"/>
      <c r="O18" s="95"/>
      <c r="P18" s="75"/>
      <c r="Q18" s="95"/>
      <c r="R18" s="104"/>
      <c r="S18" s="105"/>
      <c r="T18" s="26"/>
      <c r="U18" s="26"/>
      <c r="V18" s="26"/>
    </row>
    <row r="19" spans="1:22" ht="16.5" customHeight="1" x14ac:dyDescent="0.2">
      <c r="A19" s="37">
        <v>16</v>
      </c>
      <c r="B19" s="44" t="s">
        <v>46</v>
      </c>
      <c r="C19" s="48" t="s">
        <v>47</v>
      </c>
      <c r="D19" s="16">
        <v>4</v>
      </c>
      <c r="E19" s="25" t="s">
        <v>17</v>
      </c>
      <c r="F19" s="18" t="s">
        <v>44</v>
      </c>
      <c r="G19" s="18" t="s">
        <v>77</v>
      </c>
      <c r="H19" s="18" t="s">
        <v>21</v>
      </c>
      <c r="I19" s="18"/>
      <c r="J19" s="112" t="s">
        <v>89</v>
      </c>
      <c r="K19" s="16" t="s">
        <v>18</v>
      </c>
      <c r="L19" s="18"/>
      <c r="M19" s="32">
        <v>580</v>
      </c>
      <c r="N19" s="77" t="s">
        <v>45</v>
      </c>
      <c r="O19" s="96">
        <v>32</v>
      </c>
      <c r="P19" s="77" t="s">
        <v>45</v>
      </c>
      <c r="Q19" s="96">
        <v>32</v>
      </c>
      <c r="R19" s="77" t="s">
        <v>45</v>
      </c>
      <c r="S19" s="78">
        <v>32</v>
      </c>
      <c r="T19" s="26"/>
      <c r="U19" s="26"/>
      <c r="V19" s="26"/>
    </row>
    <row r="20" spans="1:22" ht="24" x14ac:dyDescent="0.3">
      <c r="A20" s="37">
        <v>17</v>
      </c>
      <c r="B20" s="44" t="s">
        <v>26</v>
      </c>
      <c r="C20" s="44" t="s">
        <v>27</v>
      </c>
      <c r="D20" s="18">
        <v>3</v>
      </c>
      <c r="E20" s="25" t="s">
        <v>41</v>
      </c>
      <c r="F20" s="18" t="s">
        <v>44</v>
      </c>
      <c r="G20" s="18" t="s">
        <v>77</v>
      </c>
      <c r="H20" s="16" t="s">
        <v>21</v>
      </c>
      <c r="I20" s="16" t="s">
        <v>21</v>
      </c>
      <c r="J20" s="112" t="s">
        <v>90</v>
      </c>
      <c r="K20" s="16" t="s">
        <v>18</v>
      </c>
      <c r="L20" s="18"/>
      <c r="M20" s="32">
        <v>580</v>
      </c>
      <c r="N20" s="59" t="s">
        <v>1</v>
      </c>
      <c r="O20" s="97"/>
      <c r="P20" s="59" t="s">
        <v>1</v>
      </c>
      <c r="Q20" s="97"/>
      <c r="R20" s="59" t="s">
        <v>1</v>
      </c>
      <c r="S20" s="79"/>
      <c r="T20" s="26"/>
      <c r="U20" s="26"/>
      <c r="V20" s="26"/>
    </row>
    <row r="21" spans="1:22" ht="16.5" customHeight="1" x14ac:dyDescent="0.2">
      <c r="A21" s="37">
        <v>18</v>
      </c>
      <c r="B21" s="45" t="s">
        <v>40</v>
      </c>
      <c r="C21" s="43" t="s">
        <v>57</v>
      </c>
      <c r="D21" s="18">
        <v>2</v>
      </c>
      <c r="E21" s="25" t="s">
        <v>41</v>
      </c>
      <c r="F21" s="16" t="s">
        <v>63</v>
      </c>
      <c r="G21" s="38" t="s">
        <v>75</v>
      </c>
      <c r="H21" s="18"/>
      <c r="I21" s="18" t="s">
        <v>21</v>
      </c>
      <c r="J21" s="112" t="s">
        <v>90</v>
      </c>
      <c r="K21" s="16" t="s">
        <v>18</v>
      </c>
      <c r="L21" s="18"/>
      <c r="M21" s="32">
        <v>580</v>
      </c>
      <c r="N21" s="61" t="s">
        <v>13</v>
      </c>
      <c r="O21" s="98"/>
      <c r="P21" s="61" t="s">
        <v>28</v>
      </c>
      <c r="Q21" s="98"/>
      <c r="R21" s="61" t="s">
        <v>39</v>
      </c>
      <c r="S21" s="80"/>
      <c r="T21" s="26"/>
      <c r="U21" s="26"/>
      <c r="V21" s="26"/>
    </row>
    <row r="22" spans="1:22" ht="16.5" customHeight="1" x14ac:dyDescent="0.2">
      <c r="A22" s="37">
        <v>19</v>
      </c>
      <c r="B22" s="44" t="s">
        <v>31</v>
      </c>
      <c r="C22" s="44" t="s">
        <v>32</v>
      </c>
      <c r="D22" s="18">
        <v>3</v>
      </c>
      <c r="E22" s="25" t="s">
        <v>41</v>
      </c>
      <c r="F22" s="114" t="s">
        <v>44</v>
      </c>
      <c r="G22" s="114" t="s">
        <v>72</v>
      </c>
      <c r="H22" s="18" t="s">
        <v>21</v>
      </c>
      <c r="I22" s="18" t="s">
        <v>21</v>
      </c>
      <c r="J22" s="112" t="s">
        <v>90</v>
      </c>
      <c r="K22" s="16" t="s">
        <v>18</v>
      </c>
      <c r="L22" s="18"/>
      <c r="M22" s="32">
        <v>580</v>
      </c>
      <c r="N22" s="63" t="s">
        <v>29</v>
      </c>
      <c r="O22" s="99">
        <v>3</v>
      </c>
      <c r="P22" s="63" t="s">
        <v>29</v>
      </c>
      <c r="Q22" s="99">
        <v>3</v>
      </c>
      <c r="R22" s="63" t="s">
        <v>29</v>
      </c>
      <c r="S22" s="81">
        <v>3</v>
      </c>
      <c r="T22" s="26"/>
      <c r="U22" s="26"/>
      <c r="V22" s="26"/>
    </row>
    <row r="23" spans="1:22" ht="15" x14ac:dyDescent="0.2">
      <c r="A23" s="293" t="s">
        <v>48</v>
      </c>
      <c r="B23" s="293"/>
      <c r="C23" s="293"/>
      <c r="D23" s="36">
        <v>40</v>
      </c>
      <c r="E23" s="27"/>
      <c r="N23" s="63" t="s">
        <v>35</v>
      </c>
      <c r="O23" s="93">
        <v>3</v>
      </c>
      <c r="P23" s="63" t="s">
        <v>35</v>
      </c>
      <c r="Q23" s="93">
        <v>3</v>
      </c>
      <c r="R23" s="82"/>
      <c r="S23" s="64"/>
      <c r="T23" s="26"/>
      <c r="U23" s="26"/>
      <c r="V23" s="26"/>
    </row>
    <row r="24" spans="1:22" ht="15" x14ac:dyDescent="0.2">
      <c r="A24" s="294" t="s">
        <v>84</v>
      </c>
      <c r="B24" s="294"/>
      <c r="C24" s="294"/>
      <c r="D24" s="36">
        <f ca="1">SUM(D4:D30)</f>
        <v>60</v>
      </c>
      <c r="E24" s="27"/>
      <c r="N24" s="63" t="s">
        <v>33</v>
      </c>
      <c r="O24" s="90">
        <v>4</v>
      </c>
      <c r="P24" s="63" t="s">
        <v>33</v>
      </c>
      <c r="Q24" s="90">
        <v>4</v>
      </c>
      <c r="R24" s="65" t="s">
        <v>13</v>
      </c>
      <c r="S24" s="66"/>
      <c r="U24" s="24"/>
    </row>
    <row r="25" spans="1:22" ht="16.5" customHeight="1" x14ac:dyDescent="0.2">
      <c r="N25" s="63" t="s">
        <v>37</v>
      </c>
      <c r="O25" s="90">
        <v>3</v>
      </c>
      <c r="P25" s="63" t="s">
        <v>37</v>
      </c>
      <c r="Q25" s="90">
        <v>3</v>
      </c>
      <c r="R25" s="72" t="s">
        <v>41</v>
      </c>
      <c r="S25" s="70">
        <v>3</v>
      </c>
      <c r="U25" s="24"/>
    </row>
    <row r="26" spans="1:22" ht="16.5" customHeight="1" x14ac:dyDescent="0.2">
      <c r="N26" s="82"/>
      <c r="O26" s="90"/>
      <c r="P26" s="82"/>
      <c r="Q26" s="90"/>
      <c r="R26" s="63" t="s">
        <v>37</v>
      </c>
      <c r="S26" s="64">
        <v>3</v>
      </c>
      <c r="U26" s="24"/>
    </row>
    <row r="27" spans="1:22" ht="16.5" customHeight="1" x14ac:dyDescent="0.2">
      <c r="B27" s="46" t="s">
        <v>88</v>
      </c>
      <c r="N27" s="65" t="s">
        <v>28</v>
      </c>
      <c r="O27" s="91"/>
      <c r="P27" s="65" t="s">
        <v>39</v>
      </c>
      <c r="Q27" s="91"/>
      <c r="R27" s="63" t="s">
        <v>35</v>
      </c>
      <c r="S27" s="73">
        <v>3</v>
      </c>
      <c r="U27" s="24"/>
    </row>
    <row r="28" spans="1:22" ht="16.5" customHeight="1" x14ac:dyDescent="0.2">
      <c r="N28" s="67" t="s">
        <v>42</v>
      </c>
      <c r="O28" s="90">
        <v>3</v>
      </c>
      <c r="P28" s="72" t="s">
        <v>41</v>
      </c>
      <c r="Q28" s="87">
        <v>3</v>
      </c>
      <c r="R28" s="63" t="s">
        <v>33</v>
      </c>
      <c r="S28" s="64">
        <v>4</v>
      </c>
      <c r="U28" s="24"/>
    </row>
    <row r="29" spans="1:22" ht="16.5" customHeight="1" x14ac:dyDescent="0.2">
      <c r="N29" s="69" t="s">
        <v>46</v>
      </c>
      <c r="O29" s="90">
        <v>4</v>
      </c>
      <c r="P29" s="69"/>
      <c r="Q29" s="87"/>
      <c r="R29" s="69"/>
      <c r="S29" s="70"/>
      <c r="U29" s="24"/>
    </row>
    <row r="30" spans="1:22" ht="16.5" customHeight="1" x14ac:dyDescent="0.2">
      <c r="C30" s="203" t="s">
        <v>93</v>
      </c>
      <c r="N30" s="67" t="s">
        <v>79</v>
      </c>
      <c r="O30" s="92">
        <v>3</v>
      </c>
      <c r="P30" s="65" t="s">
        <v>13</v>
      </c>
      <c r="Q30" s="94"/>
      <c r="R30" s="65" t="s">
        <v>28</v>
      </c>
      <c r="S30" s="74"/>
      <c r="U30" s="24"/>
    </row>
    <row r="31" spans="1:22" ht="16.5" customHeight="1" x14ac:dyDescent="0.2">
      <c r="N31" s="72" t="s">
        <v>41</v>
      </c>
      <c r="O31" s="87">
        <v>2</v>
      </c>
      <c r="P31" s="75" t="s">
        <v>41</v>
      </c>
      <c r="Q31" s="100">
        <v>2</v>
      </c>
      <c r="R31" s="75" t="s">
        <v>41</v>
      </c>
      <c r="S31" s="83">
        <v>2</v>
      </c>
      <c r="U31" s="24"/>
    </row>
    <row r="32" spans="1:22" ht="16.5" customHeight="1" x14ac:dyDescent="0.2">
      <c r="N32" s="69"/>
      <c r="O32" s="87"/>
      <c r="P32" s="67" t="s">
        <v>42</v>
      </c>
      <c r="Q32" s="90">
        <v>3</v>
      </c>
      <c r="R32" s="67" t="s">
        <v>42</v>
      </c>
      <c r="S32" s="64">
        <v>3</v>
      </c>
    </row>
    <row r="33" spans="1:22" ht="16.5" customHeight="1" x14ac:dyDescent="0.2">
      <c r="N33" s="65" t="s">
        <v>39</v>
      </c>
      <c r="O33" s="94"/>
      <c r="P33" s="69" t="s">
        <v>46</v>
      </c>
      <c r="Q33" s="90">
        <v>4</v>
      </c>
      <c r="R33" s="69" t="s">
        <v>46</v>
      </c>
      <c r="S33" s="64">
        <v>4</v>
      </c>
    </row>
    <row r="34" spans="1:22" ht="16.5" customHeight="1" x14ac:dyDescent="0.2">
      <c r="N34" s="75" t="s">
        <v>41</v>
      </c>
      <c r="O34" s="100">
        <v>3</v>
      </c>
      <c r="P34" s="67" t="s">
        <v>79</v>
      </c>
      <c r="Q34" s="92">
        <v>3</v>
      </c>
      <c r="R34" s="67" t="s">
        <v>79</v>
      </c>
      <c r="S34" s="68">
        <v>3</v>
      </c>
    </row>
    <row r="35" spans="1:22" ht="16.5" customHeight="1" x14ac:dyDescent="0.2">
      <c r="N35" s="75"/>
      <c r="O35" s="100"/>
      <c r="P35" s="75"/>
      <c r="Q35" s="100"/>
      <c r="R35" s="75"/>
      <c r="S35" s="83"/>
    </row>
    <row r="36" spans="1:22" ht="16.5" customHeight="1" x14ac:dyDescent="0.2">
      <c r="N36" s="77" t="s">
        <v>45</v>
      </c>
      <c r="O36" s="96">
        <v>28</v>
      </c>
      <c r="P36" s="77" t="s">
        <v>45</v>
      </c>
      <c r="Q36" s="96">
        <v>28</v>
      </c>
      <c r="R36" s="77" t="s">
        <v>45</v>
      </c>
      <c r="S36" s="78">
        <v>28</v>
      </c>
    </row>
    <row r="37" spans="1:22" ht="16.5" customHeight="1" thickBot="1" x14ac:dyDescent="0.25">
      <c r="N37" s="84" t="s">
        <v>48</v>
      </c>
      <c r="O37" s="101">
        <v>60</v>
      </c>
      <c r="P37" s="84" t="s">
        <v>48</v>
      </c>
      <c r="Q37" s="101">
        <v>60</v>
      </c>
      <c r="R37" s="84" t="s">
        <v>48</v>
      </c>
      <c r="S37" s="85">
        <v>60</v>
      </c>
    </row>
    <row r="38" spans="1:22" ht="16.5" customHeight="1" x14ac:dyDescent="0.2">
      <c r="O38" s="56"/>
    </row>
    <row r="39" spans="1:22" ht="16.5" customHeight="1" x14ac:dyDescent="0.2">
      <c r="O39" s="52"/>
    </row>
    <row r="40" spans="1:22" ht="16.5" customHeight="1" x14ac:dyDescent="0.2">
      <c r="O40" s="53"/>
    </row>
    <row r="41" spans="1:22" ht="16.5" customHeight="1" x14ac:dyDescent="0.2">
      <c r="O41" s="50"/>
    </row>
    <row r="42" spans="1:22" ht="16.5" customHeight="1" x14ac:dyDescent="0.25">
      <c r="O42" s="51"/>
    </row>
    <row r="43" spans="1:22" ht="16.5" customHeight="1" x14ac:dyDescent="0.2"/>
    <row r="44" spans="1:22" ht="16.5" customHeight="1" x14ac:dyDescent="0.2"/>
    <row r="45" spans="1:22" ht="16.5" customHeight="1" x14ac:dyDescent="0.2"/>
    <row r="46" spans="1:22" ht="16.5" customHeight="1" x14ac:dyDescent="0.2"/>
    <row r="47" spans="1:22" s="28" customFormat="1" ht="16.5" customHeight="1" x14ac:dyDescent="0.2">
      <c r="A47" s="1"/>
      <c r="B47" s="46"/>
      <c r="C47" s="49"/>
      <c r="D47" s="1"/>
      <c r="E47" s="26"/>
      <c r="F47" s="1"/>
      <c r="G47" s="1"/>
      <c r="H47" s="1"/>
      <c r="I47" s="1"/>
      <c r="J47" s="1"/>
      <c r="K47" s="1"/>
      <c r="L47" s="1"/>
      <c r="M47" s="1"/>
      <c r="N47" s="23"/>
      <c r="O47" s="55"/>
      <c r="P47" s="22"/>
      <c r="Q47" s="22"/>
      <c r="R47" s="22"/>
      <c r="S47" s="22"/>
      <c r="T47" s="22"/>
      <c r="U47" s="22"/>
      <c r="V47" s="22"/>
    </row>
    <row r="48" spans="1:22" ht="17.25" customHeight="1" x14ac:dyDescent="0.2"/>
    <row r="49" ht="10.5" customHeight="1" x14ac:dyDescent="0.2"/>
    <row r="50" ht="25.5" customHeight="1" x14ac:dyDescent="0.2"/>
    <row r="51" ht="25.5" customHeight="1" x14ac:dyDescent="0.2"/>
    <row r="52" ht="25.5" customHeight="1" x14ac:dyDescent="0.2"/>
    <row r="53" ht="25.5" customHeight="1" x14ac:dyDescent="0.2"/>
    <row r="54" ht="25.5" customHeight="1" x14ac:dyDescent="0.2"/>
    <row r="55" ht="25.5" customHeight="1" x14ac:dyDescent="0.2"/>
    <row r="56" ht="25.5" customHeight="1" x14ac:dyDescent="0.2"/>
  </sheetData>
  <sortState xmlns:xlrd2="http://schemas.microsoft.com/office/spreadsheetml/2017/richdata2" ref="A4:Q41">
    <sortCondition ref="A4:A41"/>
  </sortState>
  <mergeCells count="3">
    <mergeCell ref="A1:J2"/>
    <mergeCell ref="A23:C23"/>
    <mergeCell ref="A24:C24"/>
  </mergeCells>
  <printOptions horizontalCentered="1" verticalCentered="1"/>
  <pageMargins left="0" right="0" top="0" bottom="0" header="0.3" footer="0.3"/>
  <pageSetup scale="61" fitToHeight="0" orientation="landscape" r:id="rId1"/>
  <headerFooter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topLeftCell="A3" workbookViewId="0">
      <selection activeCell="C28" sqref="C28"/>
    </sheetView>
  </sheetViews>
  <sheetFormatPr baseColWidth="10" defaultColWidth="8.83203125" defaultRowHeight="26.25" customHeight="1" x14ac:dyDescent="0.2"/>
  <cols>
    <col min="1" max="1" width="5.5" style="1" customWidth="1"/>
    <col min="2" max="2" width="13.5" style="26" customWidth="1"/>
    <col min="3" max="3" width="51.6640625" style="17" customWidth="1"/>
    <col min="4" max="4" width="6.33203125" style="1" customWidth="1"/>
    <col min="5" max="5" width="9.5" style="26" customWidth="1"/>
    <col min="6" max="6" width="8.33203125" style="1" bestFit="1" customWidth="1"/>
    <col min="7" max="7" width="21.83203125" style="1" bestFit="1" customWidth="1"/>
    <col min="8" max="8" width="8.1640625" style="1" bestFit="1" customWidth="1"/>
    <col min="9" max="9" width="9.33203125" style="1" bestFit="1" customWidth="1"/>
    <col min="10" max="10" width="18.1640625" style="1" bestFit="1" customWidth="1"/>
    <col min="11" max="12" width="8.6640625" style="1" hidden="1" customWidth="1"/>
    <col min="13" max="13" width="7.1640625" style="1" hidden="1" customWidth="1"/>
    <col min="14" max="14" width="20.33203125" style="22" bestFit="1" customWidth="1"/>
    <col min="15" max="15" width="5.6640625" style="115" bestFit="1" customWidth="1"/>
    <col min="16" max="16" width="20.33203125" style="22" bestFit="1" customWidth="1"/>
    <col min="17" max="17" width="5.6640625" style="115" bestFit="1" customWidth="1"/>
    <col min="18" max="18" width="20.33203125" style="22" bestFit="1" customWidth="1"/>
    <col min="19" max="19" width="5.6640625" style="115" bestFit="1" customWidth="1"/>
    <col min="20" max="16384" width="8.83203125" style="26"/>
  </cols>
  <sheetData>
    <row r="1" spans="1:19" ht="66" customHeight="1" thickBot="1" x14ac:dyDescent="0.25">
      <c r="A1" s="289" t="s">
        <v>56</v>
      </c>
      <c r="B1" s="290"/>
      <c r="C1" s="290"/>
      <c r="D1" s="290"/>
      <c r="E1" s="290"/>
      <c r="F1" s="290"/>
      <c r="G1" s="290"/>
      <c r="H1" s="290"/>
      <c r="I1" s="290"/>
      <c r="J1" s="290"/>
      <c r="K1" s="35"/>
      <c r="L1" s="35"/>
      <c r="M1" s="35"/>
      <c r="N1" s="135" t="s">
        <v>80</v>
      </c>
      <c r="O1" s="108"/>
      <c r="P1" s="135" t="s">
        <v>81</v>
      </c>
      <c r="Q1" s="108"/>
      <c r="R1" s="109" t="s">
        <v>82</v>
      </c>
      <c r="S1" s="108"/>
    </row>
    <row r="2" spans="1:19" ht="23.5" customHeight="1" thickBot="1" x14ac:dyDescent="0.35">
      <c r="A2" s="291"/>
      <c r="B2" s="292"/>
      <c r="C2" s="292"/>
      <c r="D2" s="292"/>
      <c r="E2" s="292"/>
      <c r="F2" s="292"/>
      <c r="G2" s="292"/>
      <c r="H2" s="292"/>
      <c r="I2" s="292"/>
      <c r="J2" s="292"/>
      <c r="K2" s="30"/>
      <c r="L2" s="30"/>
      <c r="M2" s="30"/>
      <c r="N2" s="136" t="s">
        <v>0</v>
      </c>
      <c r="O2" s="137"/>
      <c r="P2" s="136" t="s">
        <v>0</v>
      </c>
      <c r="Q2" s="137"/>
      <c r="R2" s="111" t="s">
        <v>0</v>
      </c>
      <c r="S2" s="137"/>
    </row>
    <row r="3" spans="1:19" ht="30.75" customHeight="1" x14ac:dyDescent="0.2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21" t="s">
        <v>7</v>
      </c>
      <c r="G3" s="19" t="s">
        <v>74</v>
      </c>
      <c r="H3" s="19" t="s">
        <v>8</v>
      </c>
      <c r="I3" s="19" t="s">
        <v>9</v>
      </c>
      <c r="J3" s="160" t="s">
        <v>86</v>
      </c>
      <c r="K3" s="19" t="s">
        <v>10</v>
      </c>
      <c r="L3" s="19" t="s">
        <v>11</v>
      </c>
      <c r="M3" s="31" t="s">
        <v>12</v>
      </c>
      <c r="N3" s="138" t="s">
        <v>13</v>
      </c>
      <c r="O3" s="139" t="s">
        <v>14</v>
      </c>
      <c r="P3" s="138" t="s">
        <v>28</v>
      </c>
      <c r="Q3" s="139" t="s">
        <v>14</v>
      </c>
      <c r="R3" s="107" t="s">
        <v>39</v>
      </c>
      <c r="S3" s="139" t="s">
        <v>14</v>
      </c>
    </row>
    <row r="4" spans="1:19" ht="16.5" customHeight="1" x14ac:dyDescent="0.2">
      <c r="A4" s="112">
        <v>1</v>
      </c>
      <c r="B4" s="43" t="s">
        <v>15</v>
      </c>
      <c r="C4" s="47" t="s">
        <v>16</v>
      </c>
      <c r="D4" s="38">
        <v>3</v>
      </c>
      <c r="E4" s="29" t="s">
        <v>17</v>
      </c>
      <c r="F4" s="38" t="s">
        <v>63</v>
      </c>
      <c r="G4" s="38" t="s">
        <v>73</v>
      </c>
      <c r="H4" s="112"/>
      <c r="I4" s="38"/>
      <c r="J4" s="112" t="s">
        <v>87</v>
      </c>
      <c r="K4" s="38"/>
      <c r="L4" s="16"/>
      <c r="M4" s="32">
        <v>580</v>
      </c>
      <c r="N4" s="140" t="s">
        <v>15</v>
      </c>
      <c r="O4" s="141">
        <v>3</v>
      </c>
      <c r="P4" s="140" t="s">
        <v>15</v>
      </c>
      <c r="Q4" s="141">
        <v>3</v>
      </c>
      <c r="R4" s="140" t="s">
        <v>15</v>
      </c>
      <c r="S4" s="141">
        <v>3</v>
      </c>
    </row>
    <row r="5" spans="1:19" ht="16.5" customHeight="1" x14ac:dyDescent="0.2">
      <c r="A5" s="16">
        <v>2</v>
      </c>
      <c r="B5" s="44" t="s">
        <v>22</v>
      </c>
      <c r="C5" s="48" t="s">
        <v>23</v>
      </c>
      <c r="D5" s="16">
        <v>3</v>
      </c>
      <c r="E5" s="25" t="s">
        <v>17</v>
      </c>
      <c r="F5" s="38" t="s">
        <v>63</v>
      </c>
      <c r="G5" s="16" t="s">
        <v>76</v>
      </c>
      <c r="H5" s="112" t="s">
        <v>21</v>
      </c>
      <c r="I5" s="16"/>
      <c r="J5" s="112" t="s">
        <v>89</v>
      </c>
      <c r="K5" s="16"/>
      <c r="L5" s="16"/>
      <c r="M5" s="32"/>
      <c r="N5" s="140" t="s">
        <v>22</v>
      </c>
      <c r="O5" s="141">
        <v>3</v>
      </c>
      <c r="P5" s="140" t="s">
        <v>22</v>
      </c>
      <c r="Q5" s="141">
        <v>3</v>
      </c>
      <c r="R5" s="140" t="s">
        <v>83</v>
      </c>
      <c r="S5" s="141">
        <v>4</v>
      </c>
    </row>
    <row r="6" spans="1:19" ht="16.5" customHeight="1" x14ac:dyDescent="0.2">
      <c r="A6" s="16">
        <v>3</v>
      </c>
      <c r="B6" s="120" t="s">
        <v>68</v>
      </c>
      <c r="C6" s="122" t="s">
        <v>69</v>
      </c>
      <c r="D6" s="118">
        <v>4</v>
      </c>
      <c r="E6" s="121" t="s">
        <v>60</v>
      </c>
      <c r="F6" s="118" t="s">
        <v>63</v>
      </c>
      <c r="G6" s="118"/>
      <c r="H6" s="112"/>
      <c r="I6" s="118" t="s">
        <v>21</v>
      </c>
      <c r="J6" s="112"/>
      <c r="K6" s="118" t="s">
        <v>21</v>
      </c>
      <c r="L6" s="16"/>
      <c r="M6" s="32"/>
      <c r="N6" s="140" t="s">
        <v>83</v>
      </c>
      <c r="O6" s="141">
        <v>4</v>
      </c>
      <c r="P6" s="140" t="s">
        <v>83</v>
      </c>
      <c r="Q6" s="141">
        <v>4</v>
      </c>
      <c r="R6" s="106"/>
      <c r="S6" s="141"/>
    </row>
    <row r="7" spans="1:19" ht="16.5" customHeight="1" x14ac:dyDescent="0.2">
      <c r="A7" s="16">
        <v>4</v>
      </c>
      <c r="B7" s="124" t="s">
        <v>19</v>
      </c>
      <c r="C7" s="127" t="s">
        <v>20</v>
      </c>
      <c r="D7" s="112">
        <v>3</v>
      </c>
      <c r="E7" s="116" t="s">
        <v>17</v>
      </c>
      <c r="F7" s="112" t="s">
        <v>63</v>
      </c>
      <c r="G7" s="119" t="s">
        <v>75</v>
      </c>
      <c r="H7" s="112" t="s">
        <v>21</v>
      </c>
      <c r="I7" s="112"/>
      <c r="J7" s="112" t="s">
        <v>89</v>
      </c>
      <c r="K7" s="112"/>
      <c r="L7" s="16"/>
      <c r="M7" s="32">
        <v>580</v>
      </c>
      <c r="N7" s="142" t="s">
        <v>19</v>
      </c>
      <c r="O7" s="141">
        <v>3</v>
      </c>
      <c r="P7" s="142" t="s">
        <v>19</v>
      </c>
      <c r="Q7" s="141">
        <v>3</v>
      </c>
      <c r="R7" s="131" t="s">
        <v>13</v>
      </c>
      <c r="S7" s="144"/>
    </row>
    <row r="8" spans="1:19" ht="16.5" customHeight="1" x14ac:dyDescent="0.2">
      <c r="A8" s="16">
        <v>5</v>
      </c>
      <c r="B8" s="124" t="s">
        <v>24</v>
      </c>
      <c r="C8" s="127" t="s">
        <v>25</v>
      </c>
      <c r="D8" s="114">
        <v>3</v>
      </c>
      <c r="E8" s="116" t="s">
        <v>17</v>
      </c>
      <c r="F8" s="118" t="s">
        <v>63</v>
      </c>
      <c r="G8" s="112" t="s">
        <v>76</v>
      </c>
      <c r="H8" s="112" t="s">
        <v>21</v>
      </c>
      <c r="I8" s="112"/>
      <c r="J8" s="112" t="s">
        <v>89</v>
      </c>
      <c r="K8" s="112"/>
      <c r="L8" s="16"/>
      <c r="M8" s="32">
        <v>580</v>
      </c>
      <c r="N8" s="142"/>
      <c r="O8" s="141"/>
      <c r="P8" s="142"/>
      <c r="Q8" s="141"/>
      <c r="R8" s="140" t="s">
        <v>22</v>
      </c>
      <c r="S8" s="141">
        <v>3</v>
      </c>
    </row>
    <row r="9" spans="1:19" ht="16.5" customHeight="1" x14ac:dyDescent="0.2">
      <c r="A9" s="16">
        <v>6</v>
      </c>
      <c r="B9" s="124" t="s">
        <v>29</v>
      </c>
      <c r="C9" s="127" t="s">
        <v>30</v>
      </c>
      <c r="D9" s="114">
        <v>3</v>
      </c>
      <c r="E9" s="116" t="s">
        <v>17</v>
      </c>
      <c r="F9" s="118" t="s">
        <v>63</v>
      </c>
      <c r="G9" s="114" t="s">
        <v>75</v>
      </c>
      <c r="H9" s="112"/>
      <c r="I9" s="114"/>
      <c r="J9" s="112" t="s">
        <v>89</v>
      </c>
      <c r="K9" s="114"/>
      <c r="L9" s="16"/>
      <c r="M9" s="32">
        <v>580</v>
      </c>
      <c r="N9" s="143" t="s">
        <v>28</v>
      </c>
      <c r="O9" s="144"/>
      <c r="P9" s="143" t="s">
        <v>39</v>
      </c>
      <c r="Q9" s="144"/>
      <c r="R9" s="142" t="s">
        <v>19</v>
      </c>
      <c r="S9" s="141">
        <v>3</v>
      </c>
    </row>
    <row r="10" spans="1:19" ht="16.5" customHeight="1" x14ac:dyDescent="0.2">
      <c r="A10" s="16">
        <v>7</v>
      </c>
      <c r="B10" s="120" t="s">
        <v>70</v>
      </c>
      <c r="C10" s="122" t="s">
        <v>69</v>
      </c>
      <c r="D10" s="118">
        <v>4</v>
      </c>
      <c r="E10" s="121" t="s">
        <v>60</v>
      </c>
      <c r="F10" s="118" t="s">
        <v>63</v>
      </c>
      <c r="G10" s="118"/>
      <c r="H10" s="112"/>
      <c r="I10" s="118" t="s">
        <v>21</v>
      </c>
      <c r="J10" s="112"/>
      <c r="K10" s="118" t="s">
        <v>21</v>
      </c>
      <c r="L10" s="16"/>
      <c r="M10" s="32">
        <v>580</v>
      </c>
      <c r="N10" s="145" t="s">
        <v>24</v>
      </c>
      <c r="O10" s="141">
        <v>3</v>
      </c>
      <c r="P10" s="154" t="s">
        <v>78</v>
      </c>
      <c r="Q10" s="113">
        <v>4</v>
      </c>
      <c r="R10" s="154" t="s">
        <v>78</v>
      </c>
      <c r="S10" s="113">
        <v>4</v>
      </c>
    </row>
    <row r="11" spans="1:19" ht="16.5" customHeight="1" x14ac:dyDescent="0.2">
      <c r="A11" s="16">
        <v>8</v>
      </c>
      <c r="B11" s="124" t="s">
        <v>35</v>
      </c>
      <c r="C11" s="125" t="s">
        <v>36</v>
      </c>
      <c r="D11" s="114">
        <v>3</v>
      </c>
      <c r="E11" s="116" t="s">
        <v>17</v>
      </c>
      <c r="F11" s="118" t="s">
        <v>63</v>
      </c>
      <c r="G11" s="114" t="s">
        <v>75</v>
      </c>
      <c r="H11" s="112" t="s">
        <v>21</v>
      </c>
      <c r="I11" s="114"/>
      <c r="J11" s="112" t="s">
        <v>89</v>
      </c>
      <c r="K11" s="114"/>
      <c r="L11" s="18"/>
      <c r="M11" s="32">
        <v>580</v>
      </c>
      <c r="N11" s="140" t="s">
        <v>29</v>
      </c>
      <c r="O11" s="141">
        <v>3</v>
      </c>
      <c r="P11" s="140"/>
      <c r="Q11" s="141"/>
      <c r="R11" s="145" t="s">
        <v>24</v>
      </c>
      <c r="S11" s="141">
        <v>3</v>
      </c>
    </row>
    <row r="12" spans="1:19" ht="16.5" customHeight="1" x14ac:dyDescent="0.2">
      <c r="A12" s="16">
        <v>9</v>
      </c>
      <c r="B12" s="124" t="s">
        <v>33</v>
      </c>
      <c r="C12" s="127" t="s">
        <v>34</v>
      </c>
      <c r="D12" s="114">
        <v>4</v>
      </c>
      <c r="E12" s="116" t="s">
        <v>17</v>
      </c>
      <c r="F12" s="118" t="s">
        <v>63</v>
      </c>
      <c r="G12" s="114" t="s">
        <v>75</v>
      </c>
      <c r="H12" s="112" t="s">
        <v>21</v>
      </c>
      <c r="I12" s="114"/>
      <c r="J12" s="112" t="s">
        <v>89</v>
      </c>
      <c r="K12" s="114"/>
      <c r="L12" s="18"/>
      <c r="M12" s="32">
        <v>580</v>
      </c>
      <c r="N12" s="154" t="s">
        <v>78</v>
      </c>
      <c r="O12" s="113">
        <v>4</v>
      </c>
      <c r="P12" s="143" t="s">
        <v>13</v>
      </c>
      <c r="Q12" s="144"/>
      <c r="R12" s="132"/>
      <c r="S12" s="141"/>
    </row>
    <row r="13" spans="1:19" ht="16.5" customHeight="1" x14ac:dyDescent="0.2">
      <c r="A13" s="16">
        <v>10</v>
      </c>
      <c r="B13" s="124" t="s">
        <v>37</v>
      </c>
      <c r="C13" s="127" t="s">
        <v>38</v>
      </c>
      <c r="D13" s="114">
        <v>3</v>
      </c>
      <c r="E13" s="116" t="s">
        <v>17</v>
      </c>
      <c r="F13" s="118" t="s">
        <v>63</v>
      </c>
      <c r="G13" s="112" t="s">
        <v>76</v>
      </c>
      <c r="H13" s="112" t="s">
        <v>21</v>
      </c>
      <c r="I13" s="114"/>
      <c r="J13" s="112" t="s">
        <v>89</v>
      </c>
      <c r="K13" s="114"/>
      <c r="L13" s="18"/>
      <c r="M13" s="32">
        <v>580</v>
      </c>
      <c r="N13" s="155" t="s">
        <v>35</v>
      </c>
      <c r="O13" s="113">
        <v>3</v>
      </c>
      <c r="P13" s="145" t="s">
        <v>24</v>
      </c>
      <c r="Q13" s="141">
        <v>3</v>
      </c>
      <c r="R13" s="131" t="s">
        <v>28</v>
      </c>
      <c r="S13" s="144"/>
    </row>
    <row r="14" spans="1:19" ht="16.5" customHeight="1" x14ac:dyDescent="0.2">
      <c r="A14" s="16">
        <v>11</v>
      </c>
      <c r="B14" s="124" t="s">
        <v>42</v>
      </c>
      <c r="C14" s="127" t="s">
        <v>43</v>
      </c>
      <c r="D14" s="114">
        <v>3</v>
      </c>
      <c r="E14" s="116" t="s">
        <v>17</v>
      </c>
      <c r="F14" s="114" t="s">
        <v>44</v>
      </c>
      <c r="G14" s="114" t="s">
        <v>72</v>
      </c>
      <c r="H14" s="112" t="s">
        <v>21</v>
      </c>
      <c r="I14" s="114"/>
      <c r="J14" s="112" t="s">
        <v>89</v>
      </c>
      <c r="K14" s="114"/>
      <c r="L14" s="18"/>
      <c r="M14" s="32">
        <v>580</v>
      </c>
      <c r="N14" s="146"/>
      <c r="O14" s="113"/>
      <c r="P14" s="140" t="s">
        <v>29</v>
      </c>
      <c r="Q14" s="141">
        <v>3</v>
      </c>
      <c r="R14" s="140" t="s">
        <v>29</v>
      </c>
      <c r="S14" s="141">
        <v>3</v>
      </c>
    </row>
    <row r="15" spans="1:19" ht="16.5" customHeight="1" x14ac:dyDescent="0.2">
      <c r="A15" s="16">
        <v>12</v>
      </c>
      <c r="B15" s="124" t="s">
        <v>46</v>
      </c>
      <c r="C15" s="127" t="s">
        <v>47</v>
      </c>
      <c r="D15" s="112">
        <v>4</v>
      </c>
      <c r="E15" s="116" t="s">
        <v>17</v>
      </c>
      <c r="F15" s="114" t="s">
        <v>44</v>
      </c>
      <c r="G15" s="114" t="s">
        <v>77</v>
      </c>
      <c r="H15" s="112" t="s">
        <v>21</v>
      </c>
      <c r="I15" s="114"/>
      <c r="J15" s="112" t="s">
        <v>89</v>
      </c>
      <c r="K15" s="114"/>
      <c r="L15" s="18"/>
      <c r="M15" s="32">
        <v>580</v>
      </c>
      <c r="N15" s="143" t="s">
        <v>39</v>
      </c>
      <c r="O15" s="113"/>
      <c r="P15" s="155" t="s">
        <v>35</v>
      </c>
      <c r="Q15" s="113">
        <v>3</v>
      </c>
      <c r="R15" s="155" t="s">
        <v>35</v>
      </c>
      <c r="S15" s="113">
        <v>3</v>
      </c>
    </row>
    <row r="16" spans="1:19" ht="15" x14ac:dyDescent="0.2">
      <c r="A16" s="16">
        <v>13</v>
      </c>
      <c r="B16" s="124" t="s">
        <v>26</v>
      </c>
      <c r="C16" s="124" t="s">
        <v>27</v>
      </c>
      <c r="D16" s="114">
        <v>3</v>
      </c>
      <c r="E16" s="116" t="s">
        <v>41</v>
      </c>
      <c r="F16" s="114" t="s">
        <v>44</v>
      </c>
      <c r="G16" s="114" t="s">
        <v>77</v>
      </c>
      <c r="H16" s="112" t="s">
        <v>21</v>
      </c>
      <c r="I16" s="112" t="s">
        <v>21</v>
      </c>
      <c r="J16" s="112" t="s">
        <v>90</v>
      </c>
      <c r="K16" s="112" t="s">
        <v>21</v>
      </c>
      <c r="L16" s="18"/>
      <c r="M16" s="32">
        <v>580</v>
      </c>
      <c r="N16" s="140" t="s">
        <v>33</v>
      </c>
      <c r="O16" s="141">
        <v>4</v>
      </c>
      <c r="P16" s="140" t="s">
        <v>33</v>
      </c>
      <c r="Q16" s="141">
        <v>4</v>
      </c>
      <c r="R16" s="140" t="s">
        <v>33</v>
      </c>
      <c r="S16" s="141">
        <v>4</v>
      </c>
    </row>
    <row r="17" spans="1:19" ht="16.5" customHeight="1" x14ac:dyDescent="0.2">
      <c r="A17" s="16">
        <v>14</v>
      </c>
      <c r="B17" s="125" t="s">
        <v>40</v>
      </c>
      <c r="C17" s="123" t="s">
        <v>57</v>
      </c>
      <c r="D17" s="114">
        <v>2</v>
      </c>
      <c r="E17" s="116" t="s">
        <v>41</v>
      </c>
      <c r="F17" s="112" t="s">
        <v>63</v>
      </c>
      <c r="G17" s="119" t="s">
        <v>75</v>
      </c>
      <c r="H17" s="112"/>
      <c r="I17" s="114" t="s">
        <v>21</v>
      </c>
      <c r="J17" s="112" t="s">
        <v>90</v>
      </c>
      <c r="K17" s="114" t="s">
        <v>21</v>
      </c>
      <c r="L17" s="18"/>
      <c r="M17" s="32">
        <v>580</v>
      </c>
      <c r="N17" s="146"/>
      <c r="O17" s="113"/>
      <c r="P17" s="147"/>
      <c r="Q17" s="148"/>
      <c r="R17" s="156" t="s">
        <v>41</v>
      </c>
      <c r="S17" s="157">
        <v>2</v>
      </c>
    </row>
    <row r="18" spans="1:19" ht="16" thickBot="1" x14ac:dyDescent="0.25">
      <c r="A18" s="16">
        <v>15</v>
      </c>
      <c r="B18" s="124" t="s">
        <v>31</v>
      </c>
      <c r="C18" s="124" t="s">
        <v>32</v>
      </c>
      <c r="D18" s="114">
        <v>3</v>
      </c>
      <c r="E18" s="116" t="s">
        <v>41</v>
      </c>
      <c r="F18" s="114" t="s">
        <v>44</v>
      </c>
      <c r="G18" s="114" t="s">
        <v>72</v>
      </c>
      <c r="H18" s="112" t="s">
        <v>21</v>
      </c>
      <c r="I18" s="114" t="s">
        <v>21</v>
      </c>
      <c r="J18" s="112" t="s">
        <v>90</v>
      </c>
      <c r="K18" s="114" t="s">
        <v>21</v>
      </c>
      <c r="L18" s="18"/>
      <c r="M18" s="32">
        <v>580</v>
      </c>
      <c r="N18" s="149" t="s">
        <v>45</v>
      </c>
      <c r="O18" s="244">
        <v>26</v>
      </c>
      <c r="P18" s="149" t="s">
        <v>45</v>
      </c>
      <c r="Q18" s="151">
        <v>30</v>
      </c>
      <c r="R18" s="133"/>
      <c r="S18" s="148"/>
    </row>
    <row r="19" spans="1:19" ht="25" thickBot="1" x14ac:dyDescent="0.35">
      <c r="A19" s="293" t="s">
        <v>48</v>
      </c>
      <c r="B19" s="293"/>
      <c r="C19" s="293"/>
      <c r="D19" s="36">
        <v>40</v>
      </c>
      <c r="E19" s="27"/>
      <c r="N19" s="136" t="s">
        <v>1</v>
      </c>
      <c r="O19" s="150"/>
      <c r="P19" s="136" t="s">
        <v>1</v>
      </c>
      <c r="Q19" s="150"/>
      <c r="R19" s="134" t="s">
        <v>45</v>
      </c>
      <c r="S19" s="151">
        <v>32</v>
      </c>
    </row>
    <row r="20" spans="1:19" ht="16.5" customHeight="1" thickBot="1" x14ac:dyDescent="0.35">
      <c r="A20" s="294" t="s">
        <v>85</v>
      </c>
      <c r="B20" s="294"/>
      <c r="C20" s="294"/>
      <c r="D20" s="36">
        <f>SUM(D4:D18)</f>
        <v>48</v>
      </c>
      <c r="E20" s="27"/>
      <c r="N20" s="138" t="s">
        <v>13</v>
      </c>
      <c r="O20" s="139" t="s">
        <v>14</v>
      </c>
      <c r="P20" s="138" t="s">
        <v>28</v>
      </c>
      <c r="Q20" s="139" t="s">
        <v>14</v>
      </c>
      <c r="R20" s="111" t="s">
        <v>1</v>
      </c>
      <c r="S20" s="150"/>
    </row>
    <row r="21" spans="1:19" ht="16.5" customHeight="1" x14ac:dyDescent="0.2">
      <c r="N21" s="142" t="s">
        <v>46</v>
      </c>
      <c r="O21" s="141">
        <v>4</v>
      </c>
      <c r="P21" s="142" t="s">
        <v>46</v>
      </c>
      <c r="Q21" s="141">
        <v>4</v>
      </c>
      <c r="R21" s="107" t="s">
        <v>39</v>
      </c>
      <c r="S21" s="139" t="s">
        <v>14</v>
      </c>
    </row>
    <row r="22" spans="1:19" ht="16.5" customHeight="1" x14ac:dyDescent="0.2">
      <c r="B22" s="46" t="s">
        <v>88</v>
      </c>
      <c r="N22" s="140" t="s">
        <v>37</v>
      </c>
      <c r="O22" s="141">
        <v>3</v>
      </c>
      <c r="P22" s="140" t="s">
        <v>37</v>
      </c>
      <c r="Q22" s="141">
        <v>3</v>
      </c>
      <c r="R22" s="142" t="s">
        <v>46</v>
      </c>
      <c r="S22" s="141">
        <v>4</v>
      </c>
    </row>
    <row r="23" spans="1:19" ht="16.5" customHeight="1" x14ac:dyDescent="0.2">
      <c r="N23" s="140" t="s">
        <v>42</v>
      </c>
      <c r="O23" s="141">
        <v>3</v>
      </c>
      <c r="P23" s="140" t="s">
        <v>42</v>
      </c>
      <c r="Q23" s="141">
        <v>3</v>
      </c>
      <c r="R23" s="106"/>
      <c r="S23" s="141"/>
    </row>
    <row r="24" spans="1:19" ht="16.5" customHeight="1" x14ac:dyDescent="0.2">
      <c r="N24" s="156" t="s">
        <v>41</v>
      </c>
      <c r="O24" s="157">
        <v>2</v>
      </c>
      <c r="P24" s="156" t="s">
        <v>41</v>
      </c>
      <c r="Q24" s="157">
        <v>2</v>
      </c>
      <c r="R24" s="131" t="s">
        <v>13</v>
      </c>
      <c r="S24" s="144"/>
    </row>
    <row r="25" spans="1:19" ht="16.5" customHeight="1" x14ac:dyDescent="0.2">
      <c r="N25" s="142"/>
      <c r="O25" s="141"/>
      <c r="P25" s="142"/>
      <c r="Q25" s="141"/>
      <c r="R25" s="140" t="s">
        <v>37</v>
      </c>
      <c r="S25" s="141">
        <v>3</v>
      </c>
    </row>
    <row r="26" spans="1:19" ht="16.5" customHeight="1" x14ac:dyDescent="0.2">
      <c r="N26" s="143" t="s">
        <v>28</v>
      </c>
      <c r="O26" s="144"/>
      <c r="P26" s="143" t="s">
        <v>39</v>
      </c>
      <c r="Q26" s="144"/>
      <c r="R26" s="140" t="s">
        <v>42</v>
      </c>
      <c r="S26" s="141">
        <v>3</v>
      </c>
    </row>
    <row r="27" spans="1:19" ht="16.5" customHeight="1" x14ac:dyDescent="0.2">
      <c r="N27" s="140" t="s">
        <v>41</v>
      </c>
      <c r="O27" s="141">
        <v>3</v>
      </c>
      <c r="P27" s="140" t="s">
        <v>41</v>
      </c>
      <c r="Q27" s="141">
        <v>3</v>
      </c>
      <c r="R27" s="140" t="s">
        <v>41</v>
      </c>
      <c r="S27" s="141">
        <v>3</v>
      </c>
    </row>
    <row r="28" spans="1:19" ht="16.5" customHeight="1" x14ac:dyDescent="0.2">
      <c r="C28" s="203" t="s">
        <v>94</v>
      </c>
      <c r="N28" s="154" t="s">
        <v>41</v>
      </c>
      <c r="O28" s="113">
        <v>3</v>
      </c>
      <c r="P28" s="154" t="s">
        <v>41</v>
      </c>
      <c r="Q28" s="113">
        <v>3</v>
      </c>
      <c r="R28" s="154" t="s">
        <v>41</v>
      </c>
      <c r="S28" s="113">
        <v>3</v>
      </c>
    </row>
    <row r="29" spans="1:19" ht="16.5" customHeight="1" x14ac:dyDescent="0.2">
      <c r="N29" s="146"/>
      <c r="O29" s="113"/>
      <c r="P29" s="152"/>
      <c r="Q29" s="153"/>
      <c r="R29" s="158"/>
      <c r="S29" s="113"/>
    </row>
    <row r="30" spans="1:19" ht="16.5" customHeight="1" x14ac:dyDescent="0.2">
      <c r="N30" s="149" t="s">
        <v>45</v>
      </c>
      <c r="O30" s="244">
        <v>22</v>
      </c>
      <c r="P30" s="149" t="s">
        <v>45</v>
      </c>
      <c r="Q30" s="151">
        <v>18</v>
      </c>
      <c r="R30" s="134" t="s">
        <v>45</v>
      </c>
      <c r="S30" s="151">
        <v>16</v>
      </c>
    </row>
    <row r="31" spans="1:19" ht="16.5" customHeight="1" thickBot="1" x14ac:dyDescent="0.25">
      <c r="N31" s="128" t="s">
        <v>48</v>
      </c>
      <c r="O31" s="130">
        <v>48</v>
      </c>
      <c r="P31" s="128" t="s">
        <v>48</v>
      </c>
      <c r="Q31" s="130">
        <v>48</v>
      </c>
      <c r="R31" s="128" t="s">
        <v>48</v>
      </c>
      <c r="S31" s="129">
        <v>48</v>
      </c>
    </row>
    <row r="32" spans="1:19" ht="16.5" customHeight="1" x14ac:dyDescent="0.2"/>
    <row r="33" spans="1:19" ht="16.5" customHeight="1" x14ac:dyDescent="0.2"/>
    <row r="34" spans="1:19" ht="16.5" customHeight="1" x14ac:dyDescent="0.2"/>
    <row r="35" spans="1:19" ht="16.5" customHeight="1" x14ac:dyDescent="0.2"/>
    <row r="36" spans="1:19" ht="16.5" customHeight="1" x14ac:dyDescent="0.2"/>
    <row r="37" spans="1:19" ht="16.5" customHeight="1" x14ac:dyDescent="0.2"/>
    <row r="38" spans="1:19" ht="16.5" customHeight="1" x14ac:dyDescent="0.2"/>
    <row r="39" spans="1:19" ht="16.5" customHeight="1" x14ac:dyDescent="0.2"/>
    <row r="40" spans="1:19" ht="16.5" customHeight="1" x14ac:dyDescent="0.2"/>
    <row r="41" spans="1:19" ht="16.5" customHeight="1" x14ac:dyDescent="0.2"/>
    <row r="42" spans="1:19" ht="16.5" customHeight="1" x14ac:dyDescent="0.2"/>
    <row r="43" spans="1:19" s="28" customFormat="1" ht="16.5" customHeight="1" x14ac:dyDescent="0.2">
      <c r="A43" s="1"/>
      <c r="B43" s="26"/>
      <c r="C43" s="17"/>
      <c r="D43" s="1"/>
      <c r="E43" s="26"/>
      <c r="F43" s="1"/>
      <c r="G43" s="1"/>
      <c r="H43" s="1"/>
      <c r="I43" s="1"/>
      <c r="J43" s="1"/>
      <c r="K43" s="1"/>
      <c r="L43" s="1"/>
      <c r="M43" s="1"/>
      <c r="N43" s="22"/>
      <c r="O43" s="115"/>
      <c r="P43" s="22"/>
      <c r="Q43" s="115"/>
      <c r="R43" s="22"/>
      <c r="S43" s="115"/>
    </row>
    <row r="44" spans="1:19" ht="17.25" customHeight="1" x14ac:dyDescent="0.2"/>
    <row r="45" spans="1:19" ht="10.5" customHeight="1" x14ac:dyDescent="0.2"/>
    <row r="46" spans="1:19" ht="25.5" customHeight="1" x14ac:dyDescent="0.2"/>
    <row r="47" spans="1:19" ht="25.5" customHeight="1" x14ac:dyDescent="0.2"/>
    <row r="48" spans="1:19" ht="25.5" customHeight="1" x14ac:dyDescent="0.2"/>
    <row r="49" ht="25.5" customHeight="1" x14ac:dyDescent="0.2"/>
    <row r="50" ht="25.5" customHeight="1" x14ac:dyDescent="0.2"/>
    <row r="51" ht="25.5" customHeight="1" x14ac:dyDescent="0.2"/>
    <row r="52" ht="25.5" customHeight="1" x14ac:dyDescent="0.2"/>
  </sheetData>
  <mergeCells count="3">
    <mergeCell ref="A1:J2"/>
    <mergeCell ref="A19:C19"/>
    <mergeCell ref="A20:C20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0"/>
  <sheetViews>
    <sheetView topLeftCell="D11" workbookViewId="0">
      <selection activeCell="R22" sqref="R22:S22"/>
    </sheetView>
  </sheetViews>
  <sheetFormatPr baseColWidth="10" defaultColWidth="8.83203125" defaultRowHeight="26.25" customHeight="1" x14ac:dyDescent="0.2"/>
  <cols>
    <col min="1" max="1" width="5.5" style="1" customWidth="1"/>
    <col min="2" max="2" width="13.5" style="26" customWidth="1"/>
    <col min="3" max="3" width="51.6640625" style="17" customWidth="1"/>
    <col min="4" max="4" width="6.33203125" style="1" customWidth="1"/>
    <col min="5" max="5" width="9.5" style="26" customWidth="1"/>
    <col min="6" max="6" width="8.33203125" style="1" bestFit="1" customWidth="1"/>
    <col min="7" max="7" width="23.1640625" style="1" customWidth="1"/>
    <col min="8" max="8" width="8.1640625" style="1" bestFit="1" customWidth="1"/>
    <col min="9" max="9" width="9.33203125" style="1" bestFit="1" customWidth="1"/>
    <col min="10" max="10" width="11.83203125" style="1" customWidth="1"/>
    <col min="11" max="12" width="8.6640625" style="1" hidden="1" customWidth="1"/>
    <col min="13" max="13" width="7.1640625" style="1" hidden="1" customWidth="1"/>
    <col min="14" max="14" width="20.33203125" style="115" bestFit="1" customWidth="1"/>
    <col min="15" max="15" width="5.6640625" style="115" bestFit="1" customWidth="1"/>
    <col min="16" max="16" width="20.33203125" style="115" bestFit="1" customWidth="1"/>
    <col min="17" max="17" width="5.6640625" style="115" bestFit="1" customWidth="1"/>
    <col min="18" max="18" width="20.33203125" style="115" bestFit="1" customWidth="1"/>
    <col min="19" max="19" width="5.6640625" style="115" bestFit="1" customWidth="1"/>
    <col min="20" max="20" width="8.83203125" style="22"/>
    <col min="21" max="16384" width="8.83203125" style="26"/>
  </cols>
  <sheetData>
    <row r="1" spans="1:19" ht="66" customHeight="1" thickBot="1" x14ac:dyDescent="0.25">
      <c r="A1" s="289" t="s">
        <v>71</v>
      </c>
      <c r="B1" s="290"/>
      <c r="C1" s="290"/>
      <c r="D1" s="290"/>
      <c r="E1" s="290"/>
      <c r="F1" s="290"/>
      <c r="G1" s="290"/>
      <c r="H1" s="290"/>
      <c r="I1" s="290"/>
      <c r="J1" s="290"/>
      <c r="K1" s="35"/>
      <c r="L1" s="35"/>
      <c r="M1" s="35"/>
      <c r="N1" s="110" t="s">
        <v>80</v>
      </c>
      <c r="O1" s="109"/>
      <c r="P1" s="109" t="s">
        <v>81</v>
      </c>
      <c r="Q1" s="109"/>
      <c r="R1" s="109" t="s">
        <v>82</v>
      </c>
      <c r="S1" s="109"/>
    </row>
    <row r="2" spans="1:19" ht="23.5" customHeight="1" thickBot="1" x14ac:dyDescent="0.35">
      <c r="A2" s="291"/>
      <c r="B2" s="292"/>
      <c r="C2" s="292"/>
      <c r="D2" s="292"/>
      <c r="E2" s="292"/>
      <c r="F2" s="292"/>
      <c r="G2" s="292"/>
      <c r="H2" s="292"/>
      <c r="I2" s="292"/>
      <c r="J2" s="292"/>
      <c r="K2" s="30"/>
      <c r="L2" s="30"/>
      <c r="M2" s="30"/>
      <c r="N2" s="136" t="s">
        <v>0</v>
      </c>
      <c r="O2" s="137"/>
      <c r="P2" s="136" t="s">
        <v>0</v>
      </c>
      <c r="Q2" s="137"/>
      <c r="R2" s="111" t="s">
        <v>0</v>
      </c>
      <c r="S2" s="137"/>
    </row>
    <row r="3" spans="1:19" ht="30.75" customHeight="1" x14ac:dyDescent="0.2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21" t="s">
        <v>7</v>
      </c>
      <c r="G3" s="19" t="s">
        <v>74</v>
      </c>
      <c r="H3" s="19" t="s">
        <v>8</v>
      </c>
      <c r="I3" s="19" t="s">
        <v>9</v>
      </c>
      <c r="J3" s="19" t="s">
        <v>86</v>
      </c>
      <c r="K3" s="19" t="s">
        <v>10</v>
      </c>
      <c r="L3" s="19" t="s">
        <v>11</v>
      </c>
      <c r="M3" s="31" t="s">
        <v>12</v>
      </c>
      <c r="N3" s="138" t="s">
        <v>13</v>
      </c>
      <c r="O3" s="139" t="s">
        <v>14</v>
      </c>
      <c r="P3" s="138" t="s">
        <v>28</v>
      </c>
      <c r="Q3" s="139" t="s">
        <v>14</v>
      </c>
      <c r="R3" s="107" t="s">
        <v>39</v>
      </c>
      <c r="S3" s="139" t="s">
        <v>14</v>
      </c>
    </row>
    <row r="4" spans="1:19" ht="16.5" customHeight="1" x14ac:dyDescent="0.2">
      <c r="A4" s="112">
        <v>1</v>
      </c>
      <c r="B4" s="123" t="s">
        <v>15</v>
      </c>
      <c r="C4" s="126" t="s">
        <v>16</v>
      </c>
      <c r="D4" s="119">
        <v>3</v>
      </c>
      <c r="E4" s="117" t="s">
        <v>17</v>
      </c>
      <c r="F4" s="119" t="s">
        <v>63</v>
      </c>
      <c r="G4" s="119" t="s">
        <v>73</v>
      </c>
      <c r="H4" s="112"/>
      <c r="I4" s="119"/>
      <c r="J4" s="112" t="s">
        <v>87</v>
      </c>
      <c r="K4" s="16" t="s">
        <v>18</v>
      </c>
      <c r="L4" s="16"/>
      <c r="M4" s="32">
        <v>580</v>
      </c>
      <c r="N4" s="140" t="s">
        <v>15</v>
      </c>
      <c r="O4" s="141">
        <v>3</v>
      </c>
      <c r="P4" s="140" t="s">
        <v>15</v>
      </c>
      <c r="Q4" s="141">
        <v>3</v>
      </c>
      <c r="R4" s="140" t="s">
        <v>15</v>
      </c>
      <c r="S4" s="141">
        <v>3</v>
      </c>
    </row>
    <row r="5" spans="1:19" ht="16.5" customHeight="1" x14ac:dyDescent="0.2">
      <c r="A5" s="112">
        <v>2</v>
      </c>
      <c r="B5" s="124" t="s">
        <v>22</v>
      </c>
      <c r="C5" s="127" t="s">
        <v>23</v>
      </c>
      <c r="D5" s="112">
        <v>3</v>
      </c>
      <c r="E5" s="116" t="s">
        <v>17</v>
      </c>
      <c r="F5" s="119" t="s">
        <v>63</v>
      </c>
      <c r="G5" s="112" t="s">
        <v>76</v>
      </c>
      <c r="H5" s="112" t="s">
        <v>21</v>
      </c>
      <c r="I5" s="112"/>
      <c r="J5" s="112" t="s">
        <v>89</v>
      </c>
      <c r="K5" s="16" t="s">
        <v>18</v>
      </c>
      <c r="L5" s="16"/>
      <c r="M5" s="32">
        <v>580</v>
      </c>
      <c r="N5" s="140" t="s">
        <v>22</v>
      </c>
      <c r="O5" s="141">
        <v>3</v>
      </c>
      <c r="P5" s="140" t="s">
        <v>22</v>
      </c>
      <c r="Q5" s="141">
        <v>3</v>
      </c>
      <c r="R5" s="140" t="s">
        <v>41</v>
      </c>
      <c r="S5" s="141">
        <v>3</v>
      </c>
    </row>
    <row r="6" spans="1:19" ht="16.5" customHeight="1" x14ac:dyDescent="0.2">
      <c r="A6" s="112">
        <v>3</v>
      </c>
      <c r="B6" s="124" t="s">
        <v>19</v>
      </c>
      <c r="C6" s="127" t="s">
        <v>20</v>
      </c>
      <c r="D6" s="112">
        <v>3</v>
      </c>
      <c r="E6" s="116" t="s">
        <v>17</v>
      </c>
      <c r="F6" s="112" t="s">
        <v>63</v>
      </c>
      <c r="G6" s="119" t="s">
        <v>75</v>
      </c>
      <c r="H6" s="112" t="s">
        <v>21</v>
      </c>
      <c r="I6" s="112"/>
      <c r="J6" s="112" t="s">
        <v>89</v>
      </c>
      <c r="K6" s="16" t="s">
        <v>18</v>
      </c>
      <c r="L6" s="16"/>
      <c r="M6" s="32">
        <v>580</v>
      </c>
      <c r="N6" s="142" t="s">
        <v>19</v>
      </c>
      <c r="O6" s="141">
        <v>3</v>
      </c>
      <c r="P6" s="142" t="s">
        <v>19</v>
      </c>
      <c r="Q6" s="141">
        <v>3</v>
      </c>
      <c r="R6" s="131" t="s">
        <v>13</v>
      </c>
      <c r="S6" s="144"/>
    </row>
    <row r="7" spans="1:19" ht="16.5" customHeight="1" x14ac:dyDescent="0.2">
      <c r="A7" s="112">
        <v>4</v>
      </c>
      <c r="B7" s="124" t="s">
        <v>24</v>
      </c>
      <c r="C7" s="127" t="s">
        <v>25</v>
      </c>
      <c r="D7" s="114">
        <v>3</v>
      </c>
      <c r="E7" s="116" t="s">
        <v>17</v>
      </c>
      <c r="F7" s="118" t="s">
        <v>63</v>
      </c>
      <c r="G7" s="112" t="s">
        <v>76</v>
      </c>
      <c r="H7" s="112" t="s">
        <v>21</v>
      </c>
      <c r="I7" s="112"/>
      <c r="J7" s="112" t="s">
        <v>89</v>
      </c>
      <c r="K7" s="16" t="s">
        <v>18</v>
      </c>
      <c r="L7" s="16"/>
      <c r="M7" s="32">
        <v>580</v>
      </c>
      <c r="N7" s="159" t="s">
        <v>24</v>
      </c>
      <c r="O7" s="157">
        <v>3</v>
      </c>
      <c r="P7" s="159" t="s">
        <v>24</v>
      </c>
      <c r="Q7" s="157">
        <v>3</v>
      </c>
      <c r="R7" s="140" t="s">
        <v>22</v>
      </c>
      <c r="S7" s="141">
        <v>3</v>
      </c>
    </row>
    <row r="8" spans="1:19" ht="16.5" customHeight="1" x14ac:dyDescent="0.2">
      <c r="A8" s="112">
        <v>5</v>
      </c>
      <c r="B8" s="124" t="s">
        <v>29</v>
      </c>
      <c r="C8" s="127" t="s">
        <v>30</v>
      </c>
      <c r="D8" s="114">
        <v>3</v>
      </c>
      <c r="E8" s="116" t="s">
        <v>17</v>
      </c>
      <c r="F8" s="118" t="s">
        <v>63</v>
      </c>
      <c r="G8" s="114" t="s">
        <v>75</v>
      </c>
      <c r="H8" s="112" t="s">
        <v>21</v>
      </c>
      <c r="I8" s="114"/>
      <c r="J8" s="112" t="s">
        <v>89</v>
      </c>
      <c r="K8" s="16" t="s">
        <v>18</v>
      </c>
      <c r="L8" s="16"/>
      <c r="M8" s="32">
        <v>580</v>
      </c>
      <c r="N8" s="142"/>
      <c r="O8" s="141"/>
      <c r="P8" s="142"/>
      <c r="Q8" s="141"/>
      <c r="R8" s="142" t="s">
        <v>19</v>
      </c>
      <c r="S8" s="141">
        <v>3</v>
      </c>
    </row>
    <row r="9" spans="1:19" ht="16.5" customHeight="1" x14ac:dyDescent="0.2">
      <c r="A9" s="112">
        <v>6</v>
      </c>
      <c r="B9" s="124" t="s">
        <v>35</v>
      </c>
      <c r="C9" s="125" t="s">
        <v>36</v>
      </c>
      <c r="D9" s="114">
        <v>3</v>
      </c>
      <c r="E9" s="116" t="s">
        <v>17</v>
      </c>
      <c r="F9" s="118" t="s">
        <v>63</v>
      </c>
      <c r="G9" s="114" t="s">
        <v>75</v>
      </c>
      <c r="H9" s="112" t="s">
        <v>21</v>
      </c>
      <c r="I9" s="114"/>
      <c r="J9" s="112" t="s">
        <v>89</v>
      </c>
      <c r="K9" s="16" t="s">
        <v>18</v>
      </c>
      <c r="L9" s="18"/>
      <c r="M9" s="32">
        <v>580</v>
      </c>
      <c r="N9" s="143" t="s">
        <v>28</v>
      </c>
      <c r="O9" s="144"/>
      <c r="P9" s="143" t="s">
        <v>39</v>
      </c>
      <c r="Q9" s="144"/>
      <c r="R9" s="159" t="s">
        <v>24</v>
      </c>
      <c r="S9" s="157">
        <v>3</v>
      </c>
    </row>
    <row r="10" spans="1:19" ht="16.5" customHeight="1" x14ac:dyDescent="0.2">
      <c r="A10" s="112">
        <v>7</v>
      </c>
      <c r="B10" s="124" t="s">
        <v>33</v>
      </c>
      <c r="C10" s="127" t="s">
        <v>34</v>
      </c>
      <c r="D10" s="114">
        <v>4</v>
      </c>
      <c r="E10" s="116" t="s">
        <v>17</v>
      </c>
      <c r="F10" s="118" t="s">
        <v>63</v>
      </c>
      <c r="G10" s="114" t="s">
        <v>75</v>
      </c>
      <c r="H10" s="112" t="s">
        <v>21</v>
      </c>
      <c r="I10" s="114"/>
      <c r="J10" s="112" t="s">
        <v>89</v>
      </c>
      <c r="K10" s="16" t="s">
        <v>18</v>
      </c>
      <c r="L10" s="18"/>
      <c r="M10" s="32">
        <v>580</v>
      </c>
      <c r="N10" s="140" t="s">
        <v>29</v>
      </c>
      <c r="O10" s="141">
        <v>3</v>
      </c>
      <c r="P10" s="156" t="s">
        <v>41</v>
      </c>
      <c r="Q10" s="157">
        <v>2</v>
      </c>
      <c r="R10" s="155" t="s">
        <v>35</v>
      </c>
      <c r="S10" s="113">
        <v>3</v>
      </c>
    </row>
    <row r="11" spans="1:19" ht="16.5" customHeight="1" x14ac:dyDescent="0.2">
      <c r="A11" s="112">
        <v>8</v>
      </c>
      <c r="B11" s="124" t="s">
        <v>37</v>
      </c>
      <c r="C11" s="127" t="s">
        <v>38</v>
      </c>
      <c r="D11" s="114">
        <v>3</v>
      </c>
      <c r="E11" s="116" t="s">
        <v>17</v>
      </c>
      <c r="F11" s="118" t="s">
        <v>63</v>
      </c>
      <c r="G11" s="112" t="s">
        <v>76</v>
      </c>
      <c r="H11" s="112" t="s">
        <v>21</v>
      </c>
      <c r="I11" s="114"/>
      <c r="J11" s="112" t="s">
        <v>89</v>
      </c>
      <c r="K11" s="16" t="s">
        <v>18</v>
      </c>
      <c r="L11" s="18"/>
      <c r="M11" s="32">
        <v>580</v>
      </c>
      <c r="N11" s="155" t="s">
        <v>35</v>
      </c>
      <c r="O11" s="113">
        <v>3</v>
      </c>
      <c r="P11" s="154" t="s">
        <v>41</v>
      </c>
      <c r="Q11" s="113">
        <v>3</v>
      </c>
      <c r="R11" s="132"/>
      <c r="S11" s="141"/>
    </row>
    <row r="12" spans="1:19" ht="16.5" customHeight="1" x14ac:dyDescent="0.2">
      <c r="A12" s="112">
        <v>9</v>
      </c>
      <c r="B12" s="124" t="s">
        <v>42</v>
      </c>
      <c r="C12" s="127" t="s">
        <v>43</v>
      </c>
      <c r="D12" s="114">
        <v>3</v>
      </c>
      <c r="E12" s="116" t="s">
        <v>17</v>
      </c>
      <c r="F12" s="114" t="s">
        <v>44</v>
      </c>
      <c r="G12" s="114" t="s">
        <v>72</v>
      </c>
      <c r="H12" s="112" t="s">
        <v>21</v>
      </c>
      <c r="I12" s="114"/>
      <c r="J12" s="112" t="s">
        <v>89</v>
      </c>
      <c r="K12" s="16" t="s">
        <v>18</v>
      </c>
      <c r="L12" s="18"/>
      <c r="M12" s="32">
        <v>580</v>
      </c>
      <c r="N12" s="140" t="s">
        <v>33</v>
      </c>
      <c r="O12" s="141">
        <v>4</v>
      </c>
      <c r="P12" s="143" t="s">
        <v>13</v>
      </c>
      <c r="Q12" s="144"/>
      <c r="R12" s="131" t="s">
        <v>28</v>
      </c>
      <c r="S12" s="144"/>
    </row>
    <row r="13" spans="1:19" ht="16.5" customHeight="1" x14ac:dyDescent="0.2">
      <c r="A13" s="112">
        <v>10</v>
      </c>
      <c r="B13" s="124" t="s">
        <v>46</v>
      </c>
      <c r="C13" s="127" t="s">
        <v>47</v>
      </c>
      <c r="D13" s="112">
        <v>4</v>
      </c>
      <c r="E13" s="116" t="s">
        <v>17</v>
      </c>
      <c r="F13" s="114" t="s">
        <v>44</v>
      </c>
      <c r="G13" s="114" t="s">
        <v>77</v>
      </c>
      <c r="H13" s="112" t="s">
        <v>21</v>
      </c>
      <c r="I13" s="114"/>
      <c r="J13" s="112" t="s">
        <v>89</v>
      </c>
      <c r="K13" s="16" t="s">
        <v>18</v>
      </c>
      <c r="L13" s="18"/>
      <c r="M13" s="32">
        <v>580</v>
      </c>
      <c r="N13" s="140" t="s">
        <v>37</v>
      </c>
      <c r="O13" s="141">
        <v>3</v>
      </c>
      <c r="P13" s="140" t="s">
        <v>29</v>
      </c>
      <c r="Q13" s="141">
        <v>3</v>
      </c>
      <c r="R13" s="140" t="s">
        <v>29</v>
      </c>
      <c r="S13" s="141">
        <v>3</v>
      </c>
    </row>
    <row r="14" spans="1:19" ht="16.5" customHeight="1" x14ac:dyDescent="0.2">
      <c r="A14" s="112">
        <v>11</v>
      </c>
      <c r="B14" s="124" t="s">
        <v>26</v>
      </c>
      <c r="C14" s="124" t="s">
        <v>27</v>
      </c>
      <c r="D14" s="114">
        <v>3</v>
      </c>
      <c r="E14" s="116" t="s">
        <v>41</v>
      </c>
      <c r="F14" s="114" t="s">
        <v>44</v>
      </c>
      <c r="G14" s="114" t="s">
        <v>77</v>
      </c>
      <c r="H14" s="112" t="s">
        <v>21</v>
      </c>
      <c r="I14" s="112" t="s">
        <v>21</v>
      </c>
      <c r="J14" s="112" t="s">
        <v>90</v>
      </c>
      <c r="K14" s="16" t="s">
        <v>18</v>
      </c>
      <c r="L14" s="18"/>
      <c r="M14" s="32">
        <v>580</v>
      </c>
      <c r="N14" s="146"/>
      <c r="O14" s="113"/>
      <c r="P14" s="155" t="s">
        <v>35</v>
      </c>
      <c r="Q14" s="113">
        <v>3</v>
      </c>
      <c r="R14" s="142" t="s">
        <v>37</v>
      </c>
      <c r="S14" s="141">
        <v>3</v>
      </c>
    </row>
    <row r="15" spans="1:19" ht="16.5" customHeight="1" x14ac:dyDescent="0.2">
      <c r="A15" s="112">
        <v>12</v>
      </c>
      <c r="B15" s="125" t="s">
        <v>40</v>
      </c>
      <c r="C15" s="123" t="s">
        <v>57</v>
      </c>
      <c r="D15" s="114">
        <v>2</v>
      </c>
      <c r="E15" s="116" t="s">
        <v>41</v>
      </c>
      <c r="F15" s="112" t="s">
        <v>63</v>
      </c>
      <c r="G15" s="119" t="s">
        <v>75</v>
      </c>
      <c r="H15" s="112"/>
      <c r="I15" s="114" t="s">
        <v>21</v>
      </c>
      <c r="J15" s="112" t="s">
        <v>90</v>
      </c>
      <c r="K15" s="16" t="s">
        <v>18</v>
      </c>
      <c r="L15" s="18"/>
      <c r="M15" s="32">
        <v>580</v>
      </c>
      <c r="N15" s="143" t="s">
        <v>39</v>
      </c>
      <c r="O15" s="113"/>
      <c r="P15" s="140" t="s">
        <v>33</v>
      </c>
      <c r="Q15" s="141">
        <v>4</v>
      </c>
      <c r="R15" s="140" t="s">
        <v>33</v>
      </c>
      <c r="S15" s="141">
        <v>4</v>
      </c>
    </row>
    <row r="16" spans="1:19" ht="16.5" customHeight="1" x14ac:dyDescent="0.2">
      <c r="A16" s="112">
        <v>13</v>
      </c>
      <c r="B16" s="124" t="s">
        <v>31</v>
      </c>
      <c r="C16" s="124" t="s">
        <v>32</v>
      </c>
      <c r="D16" s="114">
        <v>3</v>
      </c>
      <c r="E16" s="116" t="s">
        <v>41</v>
      </c>
      <c r="F16" s="114" t="s">
        <v>44</v>
      </c>
      <c r="G16" s="114" t="s">
        <v>72</v>
      </c>
      <c r="H16" s="112" t="s">
        <v>21</v>
      </c>
      <c r="I16" s="114" t="s">
        <v>21</v>
      </c>
      <c r="J16" s="112" t="s">
        <v>90</v>
      </c>
      <c r="K16" s="16" t="s">
        <v>18</v>
      </c>
      <c r="L16" s="18"/>
      <c r="M16" s="32">
        <v>580</v>
      </c>
      <c r="N16" s="156" t="s">
        <v>41</v>
      </c>
      <c r="O16" s="157">
        <v>2</v>
      </c>
      <c r="P16" s="140" t="s">
        <v>37</v>
      </c>
      <c r="Q16" s="141">
        <v>3</v>
      </c>
      <c r="R16" s="156" t="s">
        <v>41</v>
      </c>
      <c r="S16" s="157">
        <v>2</v>
      </c>
    </row>
    <row r="17" spans="1:19" ht="16.5" customHeight="1" x14ac:dyDescent="0.2">
      <c r="A17" s="293" t="s">
        <v>48</v>
      </c>
      <c r="B17" s="293"/>
      <c r="C17" s="293"/>
      <c r="D17" s="36">
        <v>40</v>
      </c>
      <c r="E17" s="27"/>
      <c r="N17" s="154" t="s">
        <v>41</v>
      </c>
      <c r="O17" s="113">
        <v>3</v>
      </c>
      <c r="P17" s="147"/>
      <c r="Q17" s="148"/>
      <c r="R17" s="133"/>
      <c r="S17" s="148"/>
    </row>
    <row r="18" spans="1:19" ht="16.5" customHeight="1" thickBot="1" x14ac:dyDescent="0.25">
      <c r="A18" s="294" t="s">
        <v>49</v>
      </c>
      <c r="B18" s="294"/>
      <c r="C18" s="294"/>
      <c r="D18" s="36">
        <f>SUM(D4:D16)</f>
        <v>40</v>
      </c>
      <c r="E18" s="27"/>
      <c r="N18" s="149" t="s">
        <v>45</v>
      </c>
      <c r="O18" s="151">
        <v>30</v>
      </c>
      <c r="P18" s="149" t="s">
        <v>45</v>
      </c>
      <c r="Q18" s="151">
        <v>30</v>
      </c>
      <c r="R18" s="134" t="s">
        <v>45</v>
      </c>
      <c r="S18" s="151">
        <v>30</v>
      </c>
    </row>
    <row r="19" spans="1:19" ht="25" thickBot="1" x14ac:dyDescent="0.35">
      <c r="N19" s="136" t="s">
        <v>1</v>
      </c>
      <c r="O19" s="150"/>
      <c r="P19" s="136" t="s">
        <v>1</v>
      </c>
      <c r="Q19" s="150"/>
      <c r="R19" s="111" t="s">
        <v>1</v>
      </c>
      <c r="S19" s="150"/>
    </row>
    <row r="20" spans="1:19" ht="16.5" customHeight="1" x14ac:dyDescent="0.2">
      <c r="N20" s="138" t="s">
        <v>13</v>
      </c>
      <c r="O20" s="139" t="s">
        <v>14</v>
      </c>
      <c r="P20" s="138" t="s">
        <v>28</v>
      </c>
      <c r="Q20" s="139" t="s">
        <v>14</v>
      </c>
      <c r="R20" s="107" t="s">
        <v>39</v>
      </c>
      <c r="S20" s="139" t="s">
        <v>14</v>
      </c>
    </row>
    <row r="21" spans="1:19" ht="16.5" customHeight="1" x14ac:dyDescent="0.2">
      <c r="B21" s="46" t="s">
        <v>88</v>
      </c>
      <c r="N21" s="142" t="s">
        <v>46</v>
      </c>
      <c r="O21" s="141">
        <v>4</v>
      </c>
      <c r="P21" s="142" t="s">
        <v>46</v>
      </c>
      <c r="Q21" s="141">
        <v>4</v>
      </c>
      <c r="R21" s="131" t="s">
        <v>13</v>
      </c>
      <c r="S21" s="144"/>
    </row>
    <row r="22" spans="1:19" ht="16.5" customHeight="1" x14ac:dyDescent="0.2">
      <c r="N22" s="140" t="s">
        <v>41</v>
      </c>
      <c r="O22" s="141">
        <v>3</v>
      </c>
      <c r="P22" s="140" t="s">
        <v>41</v>
      </c>
      <c r="Q22" s="141">
        <v>3</v>
      </c>
      <c r="R22" s="154" t="s">
        <v>41</v>
      </c>
      <c r="S22" s="113">
        <v>3</v>
      </c>
    </row>
    <row r="23" spans="1:19" ht="16.5" customHeight="1" x14ac:dyDescent="0.2">
      <c r="N23" s="140" t="s">
        <v>42</v>
      </c>
      <c r="O23" s="141">
        <v>3</v>
      </c>
      <c r="P23" s="140" t="s">
        <v>42</v>
      </c>
      <c r="Q23" s="141">
        <v>3</v>
      </c>
      <c r="R23" s="140" t="s">
        <v>42</v>
      </c>
      <c r="S23" s="141">
        <v>3</v>
      </c>
    </row>
    <row r="24" spans="1:19" ht="16.5" customHeight="1" x14ac:dyDescent="0.2">
      <c r="R24" s="140" t="s">
        <v>46</v>
      </c>
      <c r="S24" s="141">
        <v>4</v>
      </c>
    </row>
    <row r="25" spans="1:19" ht="16.5" customHeight="1" x14ac:dyDescent="0.2">
      <c r="N25" s="149" t="s">
        <v>45</v>
      </c>
      <c r="O25" s="151">
        <v>10</v>
      </c>
      <c r="P25" s="149" t="s">
        <v>45</v>
      </c>
      <c r="Q25" s="151">
        <v>10</v>
      </c>
    </row>
    <row r="26" spans="1:19" ht="16.5" customHeight="1" thickBot="1" x14ac:dyDescent="0.25">
      <c r="N26" s="128" t="s">
        <v>48</v>
      </c>
      <c r="O26" s="130">
        <v>40</v>
      </c>
      <c r="P26" s="128" t="s">
        <v>48</v>
      </c>
      <c r="Q26" s="130">
        <v>40</v>
      </c>
      <c r="R26" s="134" t="s">
        <v>45</v>
      </c>
      <c r="S26" s="151">
        <v>13</v>
      </c>
    </row>
    <row r="27" spans="1:19" ht="16.5" customHeight="1" thickBot="1" x14ac:dyDescent="0.25">
      <c r="R27" s="128" t="s">
        <v>48</v>
      </c>
      <c r="S27" s="129">
        <v>40</v>
      </c>
    </row>
    <row r="28" spans="1:19" ht="16.5" customHeight="1" x14ac:dyDescent="0.2"/>
    <row r="29" spans="1:19" ht="16.5" customHeight="1" x14ac:dyDescent="0.2"/>
    <row r="30" spans="1:19" ht="16.5" customHeight="1" x14ac:dyDescent="0.2"/>
    <row r="31" spans="1:19" ht="16.5" customHeight="1" x14ac:dyDescent="0.2"/>
    <row r="32" spans="1:19" ht="16.5" customHeight="1" x14ac:dyDescent="0.2"/>
    <row r="33" spans="1:20" ht="16.5" customHeight="1" x14ac:dyDescent="0.2"/>
    <row r="34" spans="1:20" ht="16.5" customHeight="1" x14ac:dyDescent="0.2"/>
    <row r="35" spans="1:20" ht="16.5" customHeight="1" x14ac:dyDescent="0.2"/>
    <row r="36" spans="1:20" ht="16.5" customHeight="1" x14ac:dyDescent="0.2"/>
    <row r="37" spans="1:20" ht="16.5" customHeight="1" x14ac:dyDescent="0.2"/>
    <row r="38" spans="1:20" ht="16.5" customHeight="1" x14ac:dyDescent="0.2"/>
    <row r="39" spans="1:20" ht="16.5" customHeight="1" x14ac:dyDescent="0.2"/>
    <row r="40" spans="1:20" ht="16.5" customHeight="1" x14ac:dyDescent="0.2"/>
    <row r="41" spans="1:20" s="28" customFormat="1" ht="16.5" customHeight="1" x14ac:dyDescent="0.2">
      <c r="A41" s="1"/>
      <c r="B41" s="26"/>
      <c r="C41" s="17"/>
      <c r="D41" s="1"/>
      <c r="E41" s="26"/>
      <c r="F41" s="1"/>
      <c r="G41" s="1"/>
      <c r="H41" s="1"/>
      <c r="I41" s="1"/>
      <c r="J41" s="1"/>
      <c r="K41" s="1"/>
      <c r="L41" s="1"/>
      <c r="M41" s="1"/>
      <c r="N41" s="115"/>
      <c r="O41" s="115"/>
      <c r="P41" s="115"/>
      <c r="Q41" s="115"/>
      <c r="R41" s="115"/>
      <c r="S41" s="115"/>
      <c r="T41" s="22"/>
    </row>
    <row r="42" spans="1:20" ht="17.25" customHeight="1" x14ac:dyDescent="0.2"/>
    <row r="43" spans="1:20" ht="10.5" customHeight="1" x14ac:dyDescent="0.2"/>
    <row r="44" spans="1:20" ht="25.5" customHeight="1" x14ac:dyDescent="0.2"/>
    <row r="45" spans="1:20" ht="25.5" customHeight="1" x14ac:dyDescent="0.2"/>
    <row r="46" spans="1:20" ht="25.5" customHeight="1" x14ac:dyDescent="0.2"/>
    <row r="47" spans="1:20" ht="25.5" customHeight="1" x14ac:dyDescent="0.2"/>
    <row r="48" spans="1:20" ht="25.5" customHeight="1" x14ac:dyDescent="0.2"/>
    <row r="49" ht="25.5" customHeight="1" x14ac:dyDescent="0.2"/>
    <row r="50" ht="25.5" customHeight="1" x14ac:dyDescent="0.2"/>
  </sheetData>
  <mergeCells count="3">
    <mergeCell ref="A1:J2"/>
    <mergeCell ref="A17:C17"/>
    <mergeCell ref="A18:C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6"/>
  <sheetViews>
    <sheetView showWhiteSpace="0" zoomScaleNormal="100" workbookViewId="0">
      <selection activeCell="E24" sqref="E24"/>
    </sheetView>
  </sheetViews>
  <sheetFormatPr baseColWidth="10" defaultColWidth="8.83203125" defaultRowHeight="26.25" customHeight="1" x14ac:dyDescent="0.2"/>
  <cols>
    <col min="1" max="1" width="5.5" style="1" customWidth="1"/>
    <col min="2" max="2" width="18" style="46" customWidth="1"/>
    <col min="3" max="3" width="51.6640625" style="49" customWidth="1"/>
    <col min="4" max="4" width="6.33203125" style="1" customWidth="1"/>
    <col min="5" max="5" width="9.5" style="26" customWidth="1"/>
    <col min="6" max="6" width="8.33203125" style="1" bestFit="1" customWidth="1"/>
    <col min="7" max="7" width="21.83203125" style="1" bestFit="1" customWidth="1"/>
    <col min="8" max="8" width="8" style="1" customWidth="1"/>
    <col min="9" max="9" width="9.33203125" style="1" bestFit="1" customWidth="1"/>
    <col min="10" max="10" width="18.1640625" style="1" bestFit="1" customWidth="1"/>
    <col min="11" max="12" width="8.6640625" style="1" hidden="1" customWidth="1"/>
    <col min="13" max="13" width="7.1640625" style="1" hidden="1" customWidth="1"/>
    <col min="14" max="14" width="20.33203125" style="196" bestFit="1" customWidth="1"/>
    <col min="15" max="15" width="7.1640625" style="202" customWidth="1"/>
    <col min="16" max="16" width="22" style="196" customWidth="1"/>
    <col min="17" max="17" width="5.6640625" style="196" bestFit="1" customWidth="1"/>
    <col min="18" max="18" width="20.33203125" style="196" bestFit="1" customWidth="1"/>
    <col min="19" max="19" width="11.33203125" style="196" customWidth="1"/>
    <col min="20" max="20" width="17.6640625" style="115" customWidth="1"/>
    <col min="21" max="21" width="4" style="115" customWidth="1"/>
    <col min="22" max="22" width="8.83203125" style="115"/>
    <col min="23" max="16384" width="8.83203125" style="26"/>
  </cols>
  <sheetData>
    <row r="1" spans="1:22" ht="66" customHeight="1" x14ac:dyDescent="0.2">
      <c r="A1" s="289" t="s">
        <v>95</v>
      </c>
      <c r="B1" s="290"/>
      <c r="C1" s="290"/>
      <c r="D1" s="290"/>
      <c r="E1" s="290"/>
      <c r="F1" s="290"/>
      <c r="G1" s="290"/>
      <c r="H1" s="290"/>
      <c r="I1" s="290"/>
      <c r="J1" s="290"/>
      <c r="K1" s="161"/>
      <c r="L1" s="161"/>
      <c r="M1" s="161"/>
      <c r="N1" s="57" t="s">
        <v>80</v>
      </c>
      <c r="O1" s="54"/>
      <c r="P1" s="57" t="s">
        <v>81</v>
      </c>
      <c r="Q1" s="54"/>
      <c r="R1" s="57" t="s">
        <v>82</v>
      </c>
      <c r="S1" s="58"/>
      <c r="T1" s="26"/>
      <c r="U1" s="26"/>
      <c r="V1" s="26"/>
    </row>
    <row r="2" spans="1:22" ht="23.5" customHeight="1" x14ac:dyDescent="0.2">
      <c r="A2" s="291"/>
      <c r="B2" s="292"/>
      <c r="C2" s="292"/>
      <c r="D2" s="292"/>
      <c r="E2" s="292"/>
      <c r="F2" s="292"/>
      <c r="G2" s="292"/>
      <c r="H2" s="292"/>
      <c r="I2" s="292"/>
      <c r="J2" s="292"/>
      <c r="K2" s="30"/>
      <c r="L2" s="30"/>
      <c r="M2" s="30"/>
      <c r="N2" s="162" t="s">
        <v>0</v>
      </c>
      <c r="O2" s="163"/>
      <c r="P2" s="162" t="s">
        <v>0</v>
      </c>
      <c r="Q2" s="163"/>
      <c r="R2" s="162" t="s">
        <v>0</v>
      </c>
      <c r="S2" s="164"/>
      <c r="T2" s="26"/>
      <c r="U2" s="26"/>
      <c r="V2" s="26"/>
    </row>
    <row r="3" spans="1:22" ht="30.75" customHeight="1" x14ac:dyDescent="0.2">
      <c r="A3" s="19" t="s">
        <v>2</v>
      </c>
      <c r="B3" s="122" t="s">
        <v>3</v>
      </c>
      <c r="C3" s="122" t="s">
        <v>4</v>
      </c>
      <c r="D3" s="19" t="s">
        <v>5</v>
      </c>
      <c r="E3" s="41" t="s">
        <v>6</v>
      </c>
      <c r="F3" s="21" t="s">
        <v>7</v>
      </c>
      <c r="G3" s="19" t="s">
        <v>74</v>
      </c>
      <c r="H3" s="19" t="s">
        <v>8</v>
      </c>
      <c r="I3" s="19" t="s">
        <v>9</v>
      </c>
      <c r="J3" s="160" t="s">
        <v>86</v>
      </c>
      <c r="K3" s="19" t="s">
        <v>10</v>
      </c>
      <c r="L3" s="19" t="s">
        <v>11</v>
      </c>
      <c r="M3" s="31" t="s">
        <v>12</v>
      </c>
      <c r="N3" s="165" t="s">
        <v>13</v>
      </c>
      <c r="O3" s="166" t="s">
        <v>14</v>
      </c>
      <c r="P3" s="165" t="s">
        <v>28</v>
      </c>
      <c r="Q3" s="166" t="s">
        <v>14</v>
      </c>
      <c r="R3" s="165" t="s">
        <v>39</v>
      </c>
      <c r="S3" s="167" t="s">
        <v>14</v>
      </c>
      <c r="T3" s="26"/>
      <c r="U3" s="26"/>
      <c r="V3" s="26"/>
    </row>
    <row r="4" spans="1:22" ht="16" x14ac:dyDescent="0.2">
      <c r="A4" s="118">
        <v>1</v>
      </c>
      <c r="B4" s="120" t="s">
        <v>58</v>
      </c>
      <c r="C4" s="120" t="s">
        <v>59</v>
      </c>
      <c r="D4" s="118">
        <v>3</v>
      </c>
      <c r="E4" s="121" t="s">
        <v>60</v>
      </c>
      <c r="F4" s="118" t="s">
        <v>63</v>
      </c>
      <c r="G4" s="118"/>
      <c r="H4" s="118" t="s">
        <v>21</v>
      </c>
      <c r="I4" s="118" t="s">
        <v>21</v>
      </c>
      <c r="K4" s="19"/>
      <c r="L4" s="19"/>
      <c r="M4" s="31"/>
      <c r="N4" s="168" t="s">
        <v>58</v>
      </c>
      <c r="O4" s="169">
        <v>3</v>
      </c>
      <c r="P4" s="168" t="s">
        <v>58</v>
      </c>
      <c r="Q4" s="169">
        <v>3</v>
      </c>
      <c r="R4" s="168" t="s">
        <v>58</v>
      </c>
      <c r="S4" s="170">
        <v>3</v>
      </c>
      <c r="T4" s="26"/>
      <c r="U4" s="26"/>
      <c r="V4" s="26"/>
    </row>
    <row r="5" spans="1:22" ht="16.5" customHeight="1" x14ac:dyDescent="0.2">
      <c r="A5" s="118">
        <v>2</v>
      </c>
      <c r="B5" s="123" t="s">
        <v>15</v>
      </c>
      <c r="C5" s="126" t="s">
        <v>16</v>
      </c>
      <c r="D5" s="119">
        <v>3</v>
      </c>
      <c r="E5" s="117" t="s">
        <v>17</v>
      </c>
      <c r="F5" s="119" t="s">
        <v>63</v>
      </c>
      <c r="G5" s="119" t="s">
        <v>73</v>
      </c>
      <c r="H5" s="119"/>
      <c r="I5" s="119"/>
      <c r="J5" s="112" t="s">
        <v>87</v>
      </c>
      <c r="K5" s="19"/>
      <c r="L5" s="19"/>
      <c r="M5" s="31"/>
      <c r="N5" s="168" t="s">
        <v>15</v>
      </c>
      <c r="O5" s="169">
        <v>3</v>
      </c>
      <c r="P5" s="168" t="s">
        <v>15</v>
      </c>
      <c r="Q5" s="169">
        <v>3</v>
      </c>
      <c r="R5" s="168" t="s">
        <v>15</v>
      </c>
      <c r="S5" s="170">
        <v>3</v>
      </c>
      <c r="T5" s="26"/>
      <c r="U5" s="26"/>
      <c r="V5" s="26"/>
    </row>
    <row r="6" spans="1:22" ht="16.5" customHeight="1" x14ac:dyDescent="0.2">
      <c r="A6" s="118">
        <v>3</v>
      </c>
      <c r="B6" s="124" t="s">
        <v>22</v>
      </c>
      <c r="C6" s="127" t="s">
        <v>23</v>
      </c>
      <c r="D6" s="112">
        <v>3</v>
      </c>
      <c r="E6" s="116" t="s">
        <v>17</v>
      </c>
      <c r="F6" s="119" t="s">
        <v>63</v>
      </c>
      <c r="G6" s="112" t="s">
        <v>76</v>
      </c>
      <c r="H6" s="112" t="s">
        <v>21</v>
      </c>
      <c r="I6" s="112"/>
      <c r="J6" s="112" t="s">
        <v>89</v>
      </c>
      <c r="K6" s="19"/>
      <c r="L6" s="19"/>
      <c r="M6" s="31"/>
      <c r="N6" s="168" t="s">
        <v>22</v>
      </c>
      <c r="O6" s="169">
        <v>3</v>
      </c>
      <c r="P6" s="168" t="s">
        <v>22</v>
      </c>
      <c r="Q6" s="169">
        <v>3</v>
      </c>
      <c r="R6" s="168"/>
      <c r="S6" s="170"/>
      <c r="T6" s="26"/>
      <c r="U6" s="26"/>
      <c r="V6" s="26"/>
    </row>
    <row r="7" spans="1:22" ht="16.5" customHeight="1" x14ac:dyDescent="0.2">
      <c r="A7" s="118">
        <v>4</v>
      </c>
      <c r="B7" s="120" t="s">
        <v>66</v>
      </c>
      <c r="C7" s="120" t="s">
        <v>67</v>
      </c>
      <c r="D7" s="118">
        <v>3</v>
      </c>
      <c r="E7" s="121" t="s">
        <v>60</v>
      </c>
      <c r="F7" s="120" t="s">
        <v>63</v>
      </c>
      <c r="G7" s="120"/>
      <c r="H7" s="120"/>
      <c r="I7" s="118" t="s">
        <v>21</v>
      </c>
      <c r="J7" s="112"/>
      <c r="K7" s="19"/>
      <c r="L7" s="19"/>
      <c r="M7" s="31"/>
      <c r="N7" s="168" t="s">
        <v>66</v>
      </c>
      <c r="O7" s="169">
        <v>3</v>
      </c>
      <c r="P7" s="168" t="s">
        <v>66</v>
      </c>
      <c r="Q7" s="169">
        <v>3</v>
      </c>
      <c r="R7" s="168"/>
      <c r="S7" s="170"/>
      <c r="T7" s="26"/>
      <c r="U7" s="26"/>
      <c r="V7" s="26"/>
    </row>
    <row r="8" spans="1:22" ht="16.5" customHeight="1" x14ac:dyDescent="0.2">
      <c r="A8" s="118">
        <v>5</v>
      </c>
      <c r="B8" s="124" t="s">
        <v>19</v>
      </c>
      <c r="C8" s="127" t="s">
        <v>20</v>
      </c>
      <c r="D8" s="112">
        <v>3</v>
      </c>
      <c r="E8" s="116" t="s">
        <v>17</v>
      </c>
      <c r="F8" s="112" t="s">
        <v>63</v>
      </c>
      <c r="G8" s="119" t="s">
        <v>75</v>
      </c>
      <c r="H8" s="112" t="s">
        <v>21</v>
      </c>
      <c r="I8" s="112"/>
      <c r="J8" s="112" t="s">
        <v>89</v>
      </c>
      <c r="K8" s="19"/>
      <c r="L8" s="19"/>
      <c r="M8" s="31"/>
      <c r="N8" s="168"/>
      <c r="O8" s="169"/>
      <c r="P8" s="168"/>
      <c r="Q8" s="169"/>
      <c r="R8" s="168"/>
      <c r="S8" s="170"/>
      <c r="T8" s="26"/>
      <c r="U8" s="26"/>
      <c r="V8" s="26"/>
    </row>
    <row r="9" spans="1:22" ht="16.5" customHeight="1" x14ac:dyDescent="0.2">
      <c r="A9" s="118">
        <v>6</v>
      </c>
      <c r="B9" s="120" t="s">
        <v>64</v>
      </c>
      <c r="C9" s="120" t="s">
        <v>65</v>
      </c>
      <c r="D9" s="118">
        <v>3</v>
      </c>
      <c r="E9" s="121" t="s">
        <v>60</v>
      </c>
      <c r="F9" s="118" t="s">
        <v>63</v>
      </c>
      <c r="G9" s="118"/>
      <c r="H9" s="118"/>
      <c r="I9" s="118" t="s">
        <v>21</v>
      </c>
      <c r="J9" s="112"/>
      <c r="K9" s="19"/>
      <c r="L9" s="19"/>
      <c r="M9" s="31"/>
      <c r="N9" s="171" t="s">
        <v>28</v>
      </c>
      <c r="O9" s="173"/>
      <c r="P9" s="171" t="s">
        <v>39</v>
      </c>
      <c r="Q9" s="173"/>
      <c r="R9" s="171" t="s">
        <v>13</v>
      </c>
      <c r="S9" s="172"/>
      <c r="T9" s="26"/>
      <c r="U9" s="26"/>
      <c r="V9" s="26"/>
    </row>
    <row r="10" spans="1:22" ht="15" customHeight="1" x14ac:dyDescent="0.2">
      <c r="A10" s="118">
        <v>7</v>
      </c>
      <c r="B10" s="120" t="s">
        <v>68</v>
      </c>
      <c r="C10" s="122" t="s">
        <v>69</v>
      </c>
      <c r="D10" s="118">
        <v>4</v>
      </c>
      <c r="E10" s="121" t="s">
        <v>60</v>
      </c>
      <c r="F10" s="118" t="s">
        <v>63</v>
      </c>
      <c r="G10" s="118"/>
      <c r="H10" s="118"/>
      <c r="I10" s="118" t="s">
        <v>21</v>
      </c>
      <c r="J10" s="112"/>
      <c r="K10" s="112" t="s">
        <v>18</v>
      </c>
      <c r="L10" s="112"/>
      <c r="M10" s="32">
        <v>580</v>
      </c>
      <c r="N10" s="175" t="s">
        <v>19</v>
      </c>
      <c r="O10" s="176">
        <v>3</v>
      </c>
      <c r="P10" s="86" t="s">
        <v>61</v>
      </c>
      <c r="Q10" s="177">
        <v>3</v>
      </c>
      <c r="R10" s="168" t="s">
        <v>22</v>
      </c>
      <c r="S10" s="170">
        <v>3</v>
      </c>
      <c r="T10" s="26"/>
      <c r="U10" s="26"/>
      <c r="V10" s="26"/>
    </row>
    <row r="11" spans="1:22" ht="16.5" customHeight="1" x14ac:dyDescent="0.2">
      <c r="A11" s="118">
        <v>8</v>
      </c>
      <c r="B11" s="124" t="s">
        <v>24</v>
      </c>
      <c r="C11" s="127" t="s">
        <v>25</v>
      </c>
      <c r="D11" s="114">
        <v>3</v>
      </c>
      <c r="E11" s="116" t="s">
        <v>17</v>
      </c>
      <c r="F11" s="118" t="s">
        <v>63</v>
      </c>
      <c r="G11" s="112" t="s">
        <v>76</v>
      </c>
      <c r="H11" s="112" t="s">
        <v>21</v>
      </c>
      <c r="I11" s="112"/>
      <c r="J11" s="112" t="s">
        <v>89</v>
      </c>
      <c r="K11" s="112" t="s">
        <v>18</v>
      </c>
      <c r="L11" s="112"/>
      <c r="M11" s="32">
        <v>580</v>
      </c>
      <c r="N11" s="179" t="s">
        <v>64</v>
      </c>
      <c r="O11" s="180">
        <v>3</v>
      </c>
      <c r="P11" s="86" t="s">
        <v>83</v>
      </c>
      <c r="Q11" s="180">
        <v>4</v>
      </c>
      <c r="R11" s="86" t="s">
        <v>83</v>
      </c>
      <c r="S11" s="174">
        <v>4</v>
      </c>
      <c r="T11" s="26"/>
      <c r="U11" s="26"/>
      <c r="V11" s="26"/>
    </row>
    <row r="12" spans="1:22" ht="16.5" customHeight="1" x14ac:dyDescent="0.2">
      <c r="A12" s="118">
        <v>9</v>
      </c>
      <c r="B12" s="120" t="s">
        <v>61</v>
      </c>
      <c r="C12" s="120" t="s">
        <v>62</v>
      </c>
      <c r="D12" s="118">
        <v>3</v>
      </c>
      <c r="E12" s="121" t="s">
        <v>60</v>
      </c>
      <c r="F12" s="118" t="s">
        <v>63</v>
      </c>
      <c r="G12" s="118"/>
      <c r="H12" s="118"/>
      <c r="I12" s="118"/>
      <c r="J12" s="112"/>
      <c r="K12" s="112" t="s">
        <v>18</v>
      </c>
      <c r="L12" s="112"/>
      <c r="M12" s="32">
        <v>580</v>
      </c>
      <c r="N12" s="86" t="s">
        <v>83</v>
      </c>
      <c r="O12" s="180">
        <v>4</v>
      </c>
      <c r="P12" s="86"/>
      <c r="Q12" s="180"/>
      <c r="R12" s="86" t="s">
        <v>61</v>
      </c>
      <c r="S12" s="178">
        <v>3</v>
      </c>
      <c r="T12" s="26"/>
      <c r="U12" s="26"/>
      <c r="V12" s="26"/>
    </row>
    <row r="13" spans="1:22" ht="18" customHeight="1" x14ac:dyDescent="0.2">
      <c r="A13" s="118">
        <v>10</v>
      </c>
      <c r="B13" s="120" t="s">
        <v>70</v>
      </c>
      <c r="C13" s="122" t="s">
        <v>69</v>
      </c>
      <c r="D13" s="118">
        <v>4</v>
      </c>
      <c r="E13" s="121" t="s">
        <v>60</v>
      </c>
      <c r="F13" s="118" t="s">
        <v>63</v>
      </c>
      <c r="G13" s="118"/>
      <c r="H13" s="118"/>
      <c r="I13" s="118" t="s">
        <v>21</v>
      </c>
      <c r="J13" s="112"/>
      <c r="K13" s="112" t="s">
        <v>18</v>
      </c>
      <c r="L13" s="112"/>
      <c r="M13" s="32">
        <v>580</v>
      </c>
      <c r="N13" s="184" t="s">
        <v>24</v>
      </c>
      <c r="O13" s="180">
        <v>3</v>
      </c>
      <c r="P13" s="86"/>
      <c r="Q13" s="180"/>
      <c r="R13" s="168" t="s">
        <v>66</v>
      </c>
      <c r="S13" s="170">
        <v>3</v>
      </c>
      <c r="T13" s="26"/>
      <c r="U13" s="26"/>
      <c r="V13" s="26"/>
    </row>
    <row r="14" spans="1:22" ht="16.5" customHeight="1" x14ac:dyDescent="0.2">
      <c r="A14" s="118">
        <v>11</v>
      </c>
      <c r="B14" s="124" t="s">
        <v>29</v>
      </c>
      <c r="C14" s="127" t="s">
        <v>30</v>
      </c>
      <c r="D14" s="114">
        <v>3</v>
      </c>
      <c r="E14" s="116" t="s">
        <v>17</v>
      </c>
      <c r="F14" s="118" t="s">
        <v>63</v>
      </c>
      <c r="G14" s="114" t="s">
        <v>75</v>
      </c>
      <c r="H14" s="114" t="s">
        <v>21</v>
      </c>
      <c r="I14" s="114"/>
      <c r="J14" s="112" t="s">
        <v>89</v>
      </c>
      <c r="K14" s="112" t="s">
        <v>18</v>
      </c>
      <c r="L14" s="112"/>
      <c r="M14" s="32">
        <v>580</v>
      </c>
      <c r="N14" s="179"/>
      <c r="O14" s="177"/>
      <c r="P14" s="175"/>
      <c r="Q14" s="181"/>
      <c r="R14" s="182"/>
      <c r="S14" s="208"/>
      <c r="T14" s="26"/>
      <c r="U14" s="26"/>
      <c r="V14" s="26"/>
    </row>
    <row r="15" spans="1:22" ht="16.5" customHeight="1" x14ac:dyDescent="0.2">
      <c r="A15" s="118">
        <v>12</v>
      </c>
      <c r="B15" s="124" t="s">
        <v>35</v>
      </c>
      <c r="C15" s="125" t="s">
        <v>36</v>
      </c>
      <c r="D15" s="114">
        <v>3</v>
      </c>
      <c r="E15" s="116" t="s">
        <v>17</v>
      </c>
      <c r="F15" s="118" t="s">
        <v>63</v>
      </c>
      <c r="G15" s="114" t="s">
        <v>75</v>
      </c>
      <c r="H15" s="114" t="s">
        <v>21</v>
      </c>
      <c r="I15" s="114"/>
      <c r="J15" s="112" t="s">
        <v>89</v>
      </c>
      <c r="K15" s="112" t="s">
        <v>18</v>
      </c>
      <c r="L15" s="114"/>
      <c r="M15" s="32">
        <v>580</v>
      </c>
      <c r="N15" s="171" t="s">
        <v>39</v>
      </c>
      <c r="O15" s="185"/>
      <c r="P15" s="171" t="s">
        <v>13</v>
      </c>
      <c r="Q15" s="185"/>
      <c r="R15" s="171" t="s">
        <v>28</v>
      </c>
      <c r="S15" s="186"/>
      <c r="T15" s="26"/>
      <c r="U15" s="26"/>
      <c r="V15" s="26"/>
    </row>
    <row r="16" spans="1:22" ht="16.5" customHeight="1" x14ac:dyDescent="0.2">
      <c r="A16" s="118">
        <v>13</v>
      </c>
      <c r="B16" s="124" t="s">
        <v>33</v>
      </c>
      <c r="C16" s="127" t="s">
        <v>34</v>
      </c>
      <c r="D16" s="114">
        <v>4</v>
      </c>
      <c r="E16" s="116" t="s">
        <v>17</v>
      </c>
      <c r="F16" s="118" t="s">
        <v>63</v>
      </c>
      <c r="G16" s="114" t="s">
        <v>75</v>
      </c>
      <c r="H16" s="114" t="s">
        <v>21</v>
      </c>
      <c r="I16" s="114"/>
      <c r="J16" s="112" t="s">
        <v>89</v>
      </c>
      <c r="K16" s="112" t="s">
        <v>18</v>
      </c>
      <c r="L16" s="114"/>
      <c r="M16" s="32">
        <v>580</v>
      </c>
      <c r="N16" s="86" t="s">
        <v>78</v>
      </c>
      <c r="O16" s="180">
        <v>4</v>
      </c>
      <c r="P16" s="175" t="s">
        <v>19</v>
      </c>
      <c r="Q16" s="176">
        <v>3</v>
      </c>
      <c r="R16" s="175" t="s">
        <v>19</v>
      </c>
      <c r="S16" s="187">
        <v>3</v>
      </c>
      <c r="T16" s="26"/>
      <c r="U16" s="26"/>
      <c r="V16" s="26"/>
    </row>
    <row r="17" spans="1:22" ht="16.5" customHeight="1" x14ac:dyDescent="0.2">
      <c r="A17" s="118">
        <v>14</v>
      </c>
      <c r="B17" s="124" t="s">
        <v>37</v>
      </c>
      <c r="C17" s="127" t="s">
        <v>38</v>
      </c>
      <c r="D17" s="114">
        <v>3</v>
      </c>
      <c r="E17" s="116" t="s">
        <v>17</v>
      </c>
      <c r="F17" s="118" t="s">
        <v>63</v>
      </c>
      <c r="G17" s="112" t="s">
        <v>76</v>
      </c>
      <c r="H17" s="114" t="s">
        <v>21</v>
      </c>
      <c r="I17" s="114"/>
      <c r="J17" s="112" t="s">
        <v>89</v>
      </c>
      <c r="K17" s="112" t="s">
        <v>18</v>
      </c>
      <c r="L17" s="114"/>
      <c r="M17" s="32">
        <v>580</v>
      </c>
      <c r="N17" s="86" t="s">
        <v>61</v>
      </c>
      <c r="O17" s="177">
        <v>3</v>
      </c>
      <c r="P17" s="86" t="s">
        <v>78</v>
      </c>
      <c r="Q17" s="180">
        <v>4</v>
      </c>
      <c r="R17" s="86" t="s">
        <v>78</v>
      </c>
      <c r="S17" s="174">
        <v>4</v>
      </c>
      <c r="T17" s="26"/>
      <c r="U17" s="26"/>
      <c r="V17" s="26"/>
    </row>
    <row r="18" spans="1:22" ht="16.5" customHeight="1" x14ac:dyDescent="0.2">
      <c r="A18" s="118">
        <v>15</v>
      </c>
      <c r="B18" s="124" t="s">
        <v>42</v>
      </c>
      <c r="C18" s="127" t="s">
        <v>43</v>
      </c>
      <c r="D18" s="114">
        <v>3</v>
      </c>
      <c r="E18" s="116" t="s">
        <v>17</v>
      </c>
      <c r="F18" s="114" t="s">
        <v>44</v>
      </c>
      <c r="G18" s="114" t="s">
        <v>72</v>
      </c>
      <c r="H18" s="114" t="s">
        <v>21</v>
      </c>
      <c r="I18" s="114"/>
      <c r="J18" s="112" t="s">
        <v>89</v>
      </c>
      <c r="K18" s="112" t="s">
        <v>18</v>
      </c>
      <c r="L18" s="114"/>
      <c r="M18" s="32">
        <v>580</v>
      </c>
      <c r="N18" s="86"/>
      <c r="O18" s="177"/>
      <c r="P18" s="179" t="s">
        <v>64</v>
      </c>
      <c r="Q18" s="169">
        <v>3</v>
      </c>
      <c r="R18" s="184" t="s">
        <v>24</v>
      </c>
      <c r="S18" s="174">
        <v>3</v>
      </c>
      <c r="T18" s="26"/>
      <c r="U18" s="26"/>
      <c r="V18" s="26"/>
    </row>
    <row r="19" spans="1:22" ht="16.5" customHeight="1" x14ac:dyDescent="0.2">
      <c r="A19" s="118">
        <v>16</v>
      </c>
      <c r="B19" s="124" t="s">
        <v>46</v>
      </c>
      <c r="C19" s="127" t="s">
        <v>47</v>
      </c>
      <c r="D19" s="112">
        <v>4</v>
      </c>
      <c r="E19" s="116" t="s">
        <v>17</v>
      </c>
      <c r="F19" s="114" t="s">
        <v>44</v>
      </c>
      <c r="G19" s="114" t="s">
        <v>77</v>
      </c>
      <c r="H19" s="114" t="s">
        <v>21</v>
      </c>
      <c r="I19" s="114"/>
      <c r="J19" s="112" t="s">
        <v>89</v>
      </c>
      <c r="K19" s="112" t="s">
        <v>18</v>
      </c>
      <c r="L19" s="114"/>
      <c r="M19" s="32">
        <v>580</v>
      </c>
      <c r="N19" s="86"/>
      <c r="O19" s="177"/>
      <c r="P19" s="184" t="s">
        <v>24</v>
      </c>
      <c r="Q19" s="180">
        <v>3</v>
      </c>
      <c r="R19" s="179" t="s">
        <v>64</v>
      </c>
      <c r="S19" s="178">
        <v>3</v>
      </c>
      <c r="T19" s="26"/>
      <c r="U19" s="26"/>
      <c r="V19" s="26"/>
    </row>
    <row r="20" spans="1:22" ht="15" x14ac:dyDescent="0.2">
      <c r="A20" s="118">
        <v>17</v>
      </c>
      <c r="B20" s="124" t="s">
        <v>26</v>
      </c>
      <c r="C20" s="124" t="s">
        <v>27</v>
      </c>
      <c r="D20" s="114">
        <v>3</v>
      </c>
      <c r="E20" s="116" t="s">
        <v>41</v>
      </c>
      <c r="F20" s="114" t="s">
        <v>44</v>
      </c>
      <c r="G20" s="114" t="s">
        <v>77</v>
      </c>
      <c r="H20" s="112" t="s">
        <v>21</v>
      </c>
      <c r="I20" s="112" t="s">
        <v>21</v>
      </c>
      <c r="J20" s="112" t="s">
        <v>90</v>
      </c>
      <c r="K20" s="112" t="s">
        <v>18</v>
      </c>
      <c r="L20" s="114"/>
      <c r="M20" s="32">
        <v>580</v>
      </c>
      <c r="N20" s="86"/>
      <c r="O20" s="177"/>
      <c r="P20" s="86"/>
      <c r="Q20" s="177"/>
      <c r="R20" s="182"/>
      <c r="S20" s="183"/>
      <c r="T20" s="26"/>
      <c r="U20" s="26"/>
      <c r="V20" s="26"/>
    </row>
    <row r="21" spans="1:22" ht="16.5" customHeight="1" x14ac:dyDescent="0.2">
      <c r="A21" s="118">
        <v>18</v>
      </c>
      <c r="B21" s="125" t="s">
        <v>40</v>
      </c>
      <c r="C21" s="123" t="s">
        <v>57</v>
      </c>
      <c r="D21" s="114">
        <v>2</v>
      </c>
      <c r="E21" s="116" t="s">
        <v>41</v>
      </c>
      <c r="F21" s="112" t="s">
        <v>63</v>
      </c>
      <c r="G21" s="119" t="s">
        <v>75</v>
      </c>
      <c r="H21" s="114"/>
      <c r="I21" s="114" t="s">
        <v>21</v>
      </c>
      <c r="J21" s="112" t="s">
        <v>90</v>
      </c>
      <c r="K21" s="112" t="s">
        <v>18</v>
      </c>
      <c r="L21" s="114"/>
      <c r="M21" s="32">
        <v>580</v>
      </c>
      <c r="N21" s="165" t="s">
        <v>45</v>
      </c>
      <c r="O21" s="188">
        <f>SUM(O4:O20)</f>
        <v>32</v>
      </c>
      <c r="P21" s="165" t="s">
        <v>45</v>
      </c>
      <c r="Q21" s="188">
        <f>SUM(Q4:Q20)</f>
        <v>32</v>
      </c>
      <c r="R21" s="165" t="s">
        <v>45</v>
      </c>
      <c r="S21" s="188">
        <f>SUM(S4:S20)</f>
        <v>32</v>
      </c>
      <c r="T21" s="26"/>
      <c r="U21" s="26"/>
      <c r="V21" s="26"/>
    </row>
    <row r="22" spans="1:22" ht="16.5" customHeight="1" x14ac:dyDescent="0.2">
      <c r="A22" s="118">
        <v>19</v>
      </c>
      <c r="B22" s="124" t="s">
        <v>31</v>
      </c>
      <c r="C22" s="124" t="s">
        <v>32</v>
      </c>
      <c r="D22" s="114">
        <v>3</v>
      </c>
      <c r="E22" s="116" t="s">
        <v>41</v>
      </c>
      <c r="F22" s="114" t="s">
        <v>44</v>
      </c>
      <c r="G22" s="114" t="s">
        <v>72</v>
      </c>
      <c r="H22" s="114" t="s">
        <v>21</v>
      </c>
      <c r="I22" s="114" t="s">
        <v>21</v>
      </c>
      <c r="J22" s="112" t="s">
        <v>90</v>
      </c>
      <c r="K22" s="112" t="s">
        <v>18</v>
      </c>
      <c r="L22" s="114"/>
      <c r="M22" s="32">
        <v>580</v>
      </c>
      <c r="N22" s="162" t="s">
        <v>1</v>
      </c>
      <c r="O22" s="189"/>
      <c r="P22" s="162" t="s">
        <v>1</v>
      </c>
      <c r="Q22" s="189"/>
      <c r="R22" s="162" t="s">
        <v>1</v>
      </c>
      <c r="S22" s="190"/>
      <c r="T22" s="26"/>
      <c r="U22" s="26"/>
      <c r="V22" s="26"/>
    </row>
    <row r="23" spans="1:22" ht="15" x14ac:dyDescent="0.2">
      <c r="A23" s="293" t="s">
        <v>48</v>
      </c>
      <c r="B23" s="293"/>
      <c r="C23" s="293"/>
      <c r="D23" s="36">
        <v>40</v>
      </c>
      <c r="E23" s="27"/>
      <c r="N23" s="165" t="s">
        <v>13</v>
      </c>
      <c r="O23" s="173"/>
      <c r="P23" s="165" t="s">
        <v>28</v>
      </c>
      <c r="Q23" s="173"/>
      <c r="R23" s="165" t="s">
        <v>39</v>
      </c>
      <c r="S23" s="172"/>
      <c r="T23" s="26"/>
      <c r="U23" s="26"/>
      <c r="V23" s="26"/>
    </row>
    <row r="24" spans="1:22" ht="15" x14ac:dyDescent="0.2">
      <c r="A24" s="294" t="s">
        <v>84</v>
      </c>
      <c r="B24" s="294"/>
      <c r="C24" s="294"/>
      <c r="D24" s="36">
        <f ca="1">SUM(D4:D30)</f>
        <v>60</v>
      </c>
      <c r="E24" s="27"/>
      <c r="N24" s="168" t="s">
        <v>29</v>
      </c>
      <c r="O24" s="169">
        <v>3</v>
      </c>
      <c r="P24" s="168" t="s">
        <v>29</v>
      </c>
      <c r="Q24" s="169">
        <v>3</v>
      </c>
      <c r="R24" s="168" t="s">
        <v>29</v>
      </c>
      <c r="S24" s="170">
        <v>3</v>
      </c>
      <c r="U24" s="24"/>
    </row>
    <row r="25" spans="1:22" ht="16.5" customHeight="1" x14ac:dyDescent="0.2">
      <c r="N25" s="168" t="s">
        <v>35</v>
      </c>
      <c r="O25" s="177">
        <v>3</v>
      </c>
      <c r="P25" s="168" t="s">
        <v>35</v>
      </c>
      <c r="Q25" s="177">
        <v>3</v>
      </c>
      <c r="R25" s="204" t="s">
        <v>79</v>
      </c>
      <c r="S25" s="205">
        <v>3</v>
      </c>
      <c r="U25" s="24"/>
    </row>
    <row r="26" spans="1:22" ht="16.5" customHeight="1" x14ac:dyDescent="0.2">
      <c r="N26" s="168" t="s">
        <v>33</v>
      </c>
      <c r="O26" s="169">
        <v>4</v>
      </c>
      <c r="P26" s="168" t="s">
        <v>33</v>
      </c>
      <c r="Q26" s="169">
        <v>4</v>
      </c>
      <c r="R26" s="175"/>
      <c r="S26" s="187"/>
      <c r="U26" s="24"/>
    </row>
    <row r="27" spans="1:22" ht="16.5" customHeight="1" x14ac:dyDescent="0.2">
      <c r="B27" s="46" t="s">
        <v>88</v>
      </c>
      <c r="N27" s="168" t="s">
        <v>37</v>
      </c>
      <c r="O27" s="169">
        <v>3</v>
      </c>
      <c r="P27" s="168" t="s">
        <v>37</v>
      </c>
      <c r="Q27" s="169">
        <v>3</v>
      </c>
      <c r="R27" s="175"/>
      <c r="S27" s="187"/>
      <c r="U27" s="24"/>
    </row>
    <row r="28" spans="1:22" ht="16.5" customHeight="1" x14ac:dyDescent="0.2">
      <c r="N28" s="191"/>
      <c r="O28" s="169"/>
      <c r="P28" s="191"/>
      <c r="Q28" s="169"/>
      <c r="R28" s="191"/>
      <c r="S28" s="170"/>
      <c r="U28" s="24"/>
    </row>
    <row r="29" spans="1:22" ht="16.5" customHeight="1" x14ac:dyDescent="0.2">
      <c r="N29" s="171" t="s">
        <v>28</v>
      </c>
      <c r="O29" s="173"/>
      <c r="P29" s="171" t="s">
        <v>39</v>
      </c>
      <c r="Q29" s="173"/>
      <c r="R29" s="171" t="s">
        <v>13</v>
      </c>
      <c r="S29" s="172"/>
      <c r="U29" s="24"/>
    </row>
    <row r="30" spans="1:22" ht="16.5" customHeight="1" x14ac:dyDescent="0.2">
      <c r="N30" s="175" t="s">
        <v>42</v>
      </c>
      <c r="O30" s="169">
        <v>3</v>
      </c>
      <c r="P30" s="184" t="s">
        <v>41</v>
      </c>
      <c r="Q30" s="180">
        <v>3</v>
      </c>
      <c r="R30" s="184" t="s">
        <v>41</v>
      </c>
      <c r="S30" s="174">
        <v>3</v>
      </c>
      <c r="U30" s="24"/>
    </row>
    <row r="31" spans="1:22" ht="18" customHeight="1" x14ac:dyDescent="0.2">
      <c r="B31" s="295" t="s">
        <v>92</v>
      </c>
      <c r="C31" s="296"/>
      <c r="D31" s="296"/>
      <c r="E31" s="296"/>
      <c r="F31" s="296"/>
      <c r="G31" s="296"/>
      <c r="N31" s="179" t="s">
        <v>46</v>
      </c>
      <c r="O31" s="169">
        <v>4</v>
      </c>
      <c r="P31" s="204" t="s">
        <v>79</v>
      </c>
      <c r="Q31" s="207">
        <v>3</v>
      </c>
      <c r="R31" s="168" t="s">
        <v>37</v>
      </c>
      <c r="S31" s="170">
        <v>3</v>
      </c>
      <c r="U31" s="24"/>
    </row>
    <row r="32" spans="1:22" ht="16.5" customHeight="1" x14ac:dyDescent="0.2">
      <c r="B32" s="296"/>
      <c r="C32" s="296"/>
      <c r="D32" s="296"/>
      <c r="E32" s="296"/>
      <c r="F32" s="296"/>
      <c r="G32" s="296"/>
      <c r="N32" s="184" t="s">
        <v>41</v>
      </c>
      <c r="O32" s="176">
        <v>3</v>
      </c>
      <c r="P32" s="175"/>
      <c r="Q32" s="176"/>
      <c r="R32" s="168" t="s">
        <v>35</v>
      </c>
      <c r="S32" s="178">
        <v>3</v>
      </c>
    </row>
    <row r="33" spans="1:22" ht="16.5" customHeight="1" x14ac:dyDescent="0.2">
      <c r="B33" s="297" t="s">
        <v>91</v>
      </c>
      <c r="C33" s="297"/>
      <c r="D33" s="297"/>
      <c r="E33" s="297"/>
      <c r="F33" s="297"/>
      <c r="G33" s="297"/>
      <c r="N33" s="184" t="s">
        <v>41</v>
      </c>
      <c r="O33" s="180">
        <v>2</v>
      </c>
      <c r="P33" s="175"/>
      <c r="Q33" s="176"/>
      <c r="R33" s="168" t="s">
        <v>33</v>
      </c>
      <c r="S33" s="170">
        <v>4</v>
      </c>
    </row>
    <row r="34" spans="1:22" ht="16.5" customHeight="1" x14ac:dyDescent="0.2">
      <c r="B34" s="28"/>
      <c r="C34" s="28"/>
      <c r="D34" s="28"/>
      <c r="E34" s="28"/>
      <c r="F34" s="28"/>
      <c r="G34" s="28"/>
      <c r="N34" s="179"/>
      <c r="O34" s="180"/>
      <c r="P34" s="179"/>
      <c r="Q34" s="180"/>
      <c r="R34" s="168"/>
      <c r="S34" s="170"/>
    </row>
    <row r="35" spans="1:22" ht="16.5" customHeight="1" x14ac:dyDescent="0.2">
      <c r="N35" s="171" t="s">
        <v>39</v>
      </c>
      <c r="O35" s="185"/>
      <c r="P35" s="171" t="s">
        <v>13</v>
      </c>
      <c r="Q35" s="185"/>
      <c r="R35" s="171" t="s">
        <v>28</v>
      </c>
      <c r="S35" s="186"/>
    </row>
    <row r="36" spans="1:22" ht="16.5" customHeight="1" x14ac:dyDescent="0.2">
      <c r="N36" s="86" t="s">
        <v>41</v>
      </c>
      <c r="O36" s="192">
        <v>3</v>
      </c>
      <c r="P36" s="86" t="s">
        <v>41</v>
      </c>
      <c r="Q36" s="192">
        <v>2</v>
      </c>
      <c r="R36" s="86" t="s">
        <v>41</v>
      </c>
      <c r="S36" s="193">
        <v>2</v>
      </c>
    </row>
    <row r="37" spans="1:22" ht="16.5" customHeight="1" x14ac:dyDescent="0.2">
      <c r="N37" s="86"/>
      <c r="O37" s="192"/>
      <c r="P37" s="175" t="s">
        <v>42</v>
      </c>
      <c r="Q37" s="169">
        <v>3</v>
      </c>
      <c r="R37" s="175" t="s">
        <v>42</v>
      </c>
      <c r="S37" s="170">
        <v>3</v>
      </c>
    </row>
    <row r="38" spans="1:22" ht="16.5" customHeight="1" x14ac:dyDescent="0.2">
      <c r="N38" s="86"/>
      <c r="O38" s="192"/>
      <c r="P38" s="179" t="s">
        <v>46</v>
      </c>
      <c r="Q38" s="169">
        <v>4</v>
      </c>
      <c r="R38" s="179" t="s">
        <v>46</v>
      </c>
      <c r="S38" s="170">
        <v>4</v>
      </c>
    </row>
    <row r="39" spans="1:22" ht="16.5" customHeight="1" x14ac:dyDescent="0.2">
      <c r="N39" s="86"/>
      <c r="O39" s="192"/>
      <c r="P39" s="175"/>
      <c r="Q39" s="187"/>
      <c r="R39" s="175"/>
      <c r="S39" s="187"/>
    </row>
    <row r="40" spans="1:22" ht="16.5" customHeight="1" x14ac:dyDescent="0.2">
      <c r="N40" s="86"/>
      <c r="O40" s="192"/>
      <c r="P40" s="86"/>
      <c r="Q40" s="192"/>
      <c r="R40" s="86"/>
      <c r="S40" s="193"/>
    </row>
    <row r="41" spans="1:22" ht="16.5" customHeight="1" x14ac:dyDescent="0.2">
      <c r="N41" s="165" t="s">
        <v>45</v>
      </c>
      <c r="O41" s="188">
        <f>SUM(O24:O40)</f>
        <v>28</v>
      </c>
      <c r="P41" s="165" t="s">
        <v>45</v>
      </c>
      <c r="Q41" s="188">
        <f>SUM(Q24:Q40)</f>
        <v>28</v>
      </c>
      <c r="R41" s="165" t="s">
        <v>45</v>
      </c>
      <c r="S41" s="188">
        <f>SUM(S24:S40)</f>
        <v>28</v>
      </c>
    </row>
    <row r="42" spans="1:22" ht="16.5" customHeight="1" thickBot="1" x14ac:dyDescent="0.25">
      <c r="N42" s="194" t="s">
        <v>48</v>
      </c>
      <c r="O42" s="195">
        <f>O21+O41</f>
        <v>60</v>
      </c>
      <c r="P42" s="194" t="s">
        <v>48</v>
      </c>
      <c r="Q42" s="195">
        <f>Q21+Q41</f>
        <v>60</v>
      </c>
      <c r="R42" s="194" t="s">
        <v>48</v>
      </c>
      <c r="S42" s="195">
        <f>S21+S41</f>
        <v>60</v>
      </c>
    </row>
    <row r="43" spans="1:22" ht="16.5" customHeight="1" x14ac:dyDescent="0.2">
      <c r="O43" s="197"/>
    </row>
    <row r="44" spans="1:22" ht="16.5" customHeight="1" x14ac:dyDescent="0.2">
      <c r="O44" s="198"/>
    </row>
    <row r="45" spans="1:22" ht="16.5" customHeight="1" x14ac:dyDescent="0.2">
      <c r="O45" s="199"/>
    </row>
    <row r="46" spans="1:22" ht="16.5" customHeight="1" x14ac:dyDescent="0.2">
      <c r="O46" s="200"/>
    </row>
    <row r="47" spans="1:22" s="28" customFormat="1" ht="16.5" customHeight="1" x14ac:dyDescent="0.2">
      <c r="A47" s="1"/>
      <c r="B47" s="46"/>
      <c r="C47" s="49"/>
      <c r="D47" s="1"/>
      <c r="E47" s="26"/>
      <c r="F47" s="1"/>
      <c r="G47" s="1"/>
      <c r="H47" s="1"/>
      <c r="I47" s="1"/>
      <c r="J47" s="1"/>
      <c r="K47" s="1"/>
      <c r="L47" s="1"/>
      <c r="M47" s="1"/>
      <c r="N47" s="196"/>
      <c r="O47" s="201"/>
      <c r="P47" s="196"/>
      <c r="Q47" s="196"/>
      <c r="R47" s="196"/>
      <c r="S47" s="196"/>
      <c r="T47" s="115"/>
      <c r="U47" s="115"/>
      <c r="V47" s="115"/>
    </row>
    <row r="48" spans="1:22" ht="17.25" customHeight="1" x14ac:dyDescent="0.2"/>
    <row r="49" ht="10.5" customHeight="1" x14ac:dyDescent="0.2"/>
    <row r="50" ht="25.5" customHeight="1" x14ac:dyDescent="0.2"/>
    <row r="51" ht="25.5" customHeight="1" x14ac:dyDescent="0.2"/>
    <row r="52" ht="25.5" customHeight="1" x14ac:dyDescent="0.2"/>
    <row r="53" ht="25.5" customHeight="1" x14ac:dyDescent="0.2"/>
    <row r="54" ht="25.5" customHeight="1" x14ac:dyDescent="0.2"/>
    <row r="55" ht="25.5" customHeight="1" x14ac:dyDescent="0.2"/>
    <row r="56" ht="25.5" customHeight="1" x14ac:dyDescent="0.2"/>
  </sheetData>
  <mergeCells count="5">
    <mergeCell ref="A1:J2"/>
    <mergeCell ref="A23:C23"/>
    <mergeCell ref="A24:C24"/>
    <mergeCell ref="B31:G32"/>
    <mergeCell ref="B33:G33"/>
  </mergeCells>
  <printOptions horizontalCentered="1" verticalCentered="1"/>
  <pageMargins left="0" right="0" top="0" bottom="0" header="0.3" footer="0.3"/>
  <pageSetup scale="61" fitToHeight="0" orientation="landscape" r:id="rId1"/>
  <headerFooter>
    <oddHeader xml:space="preserve">&amp;L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tabSelected="1" workbookViewId="0">
      <selection activeCell="A19" sqref="A19:C19"/>
    </sheetView>
  </sheetViews>
  <sheetFormatPr baseColWidth="10" defaultColWidth="8.83203125" defaultRowHeight="26.25" customHeight="1" x14ac:dyDescent="0.2"/>
  <cols>
    <col min="1" max="1" width="5.5" style="1" customWidth="1"/>
    <col min="2" max="2" width="13.5" style="26" customWidth="1"/>
    <col min="3" max="3" width="51.6640625" style="17" customWidth="1"/>
    <col min="4" max="4" width="6.33203125" style="1" customWidth="1"/>
    <col min="5" max="5" width="9.5" style="26" customWidth="1"/>
    <col min="6" max="6" width="8.33203125" style="1" bestFit="1" customWidth="1"/>
    <col min="7" max="7" width="21.83203125" style="1" bestFit="1" customWidth="1"/>
    <col min="8" max="8" width="8.1640625" style="1" bestFit="1" customWidth="1"/>
    <col min="9" max="9" width="9.33203125" style="1" bestFit="1" customWidth="1"/>
    <col min="10" max="10" width="18.1640625" style="1" bestFit="1" customWidth="1"/>
    <col min="11" max="12" width="8.6640625" style="1" hidden="1" customWidth="1"/>
    <col min="13" max="13" width="7.1640625" style="1" hidden="1" customWidth="1"/>
    <col min="14" max="14" width="20.33203125" style="196" bestFit="1" customWidth="1"/>
    <col min="15" max="15" width="5.6640625" style="196" bestFit="1" customWidth="1"/>
    <col min="16" max="16" width="20.33203125" style="196" bestFit="1" customWidth="1"/>
    <col min="17" max="17" width="5.6640625" style="196" bestFit="1" customWidth="1"/>
    <col min="18" max="18" width="20.33203125" style="196" bestFit="1" customWidth="1"/>
    <col min="19" max="19" width="5.6640625" style="196" bestFit="1" customWidth="1"/>
    <col min="20" max="16384" width="8.83203125" style="26"/>
  </cols>
  <sheetData>
    <row r="1" spans="1:19" ht="66" customHeight="1" thickBot="1" x14ac:dyDescent="0.25">
      <c r="A1" s="289" t="s">
        <v>96</v>
      </c>
      <c r="B1" s="290"/>
      <c r="C1" s="290"/>
      <c r="D1" s="290"/>
      <c r="E1" s="290"/>
      <c r="F1" s="290"/>
      <c r="G1" s="290"/>
      <c r="H1" s="290"/>
      <c r="I1" s="290"/>
      <c r="J1" s="290"/>
      <c r="K1" s="161"/>
      <c r="L1" s="161"/>
      <c r="M1" s="161"/>
      <c r="N1" s="57" t="s">
        <v>80</v>
      </c>
      <c r="O1" s="216"/>
      <c r="P1" s="57" t="s">
        <v>81</v>
      </c>
      <c r="Q1" s="216"/>
      <c r="R1" s="217" t="s">
        <v>82</v>
      </c>
      <c r="S1" s="216"/>
    </row>
    <row r="2" spans="1:19" ht="23.5" customHeight="1" x14ac:dyDescent="0.2">
      <c r="A2" s="291"/>
      <c r="B2" s="292"/>
      <c r="C2" s="292"/>
      <c r="D2" s="292"/>
      <c r="E2" s="292"/>
      <c r="F2" s="292"/>
      <c r="G2" s="292"/>
      <c r="H2" s="292"/>
      <c r="I2" s="292"/>
      <c r="J2" s="292"/>
      <c r="K2" s="30"/>
      <c r="L2" s="30"/>
      <c r="M2" s="30"/>
      <c r="N2" s="218" t="s">
        <v>0</v>
      </c>
      <c r="O2" s="219"/>
      <c r="P2" s="218" t="s">
        <v>0</v>
      </c>
      <c r="Q2" s="219"/>
      <c r="R2" s="220" t="s">
        <v>0</v>
      </c>
      <c r="S2" s="219"/>
    </row>
    <row r="3" spans="1:19" ht="30.75" customHeight="1" x14ac:dyDescent="0.2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21" t="s">
        <v>7</v>
      </c>
      <c r="G3" s="19" t="s">
        <v>74</v>
      </c>
      <c r="H3" s="19" t="s">
        <v>8</v>
      </c>
      <c r="I3" s="19" t="s">
        <v>9</v>
      </c>
      <c r="J3" s="160" t="s">
        <v>86</v>
      </c>
      <c r="K3" s="19" t="s">
        <v>10</v>
      </c>
      <c r="L3" s="19" t="s">
        <v>11</v>
      </c>
      <c r="M3" s="31" t="s">
        <v>12</v>
      </c>
      <c r="N3" s="165" t="s">
        <v>13</v>
      </c>
      <c r="O3" s="228" t="s">
        <v>14</v>
      </c>
      <c r="P3" s="224" t="s">
        <v>28</v>
      </c>
      <c r="Q3" s="228" t="s">
        <v>14</v>
      </c>
      <c r="R3" s="224" t="s">
        <v>39</v>
      </c>
      <c r="S3" s="228" t="s">
        <v>14</v>
      </c>
    </row>
    <row r="4" spans="1:19" ht="16.5" customHeight="1" x14ac:dyDescent="0.2">
      <c r="A4" s="112">
        <v>1</v>
      </c>
      <c r="B4" s="123" t="s">
        <v>15</v>
      </c>
      <c r="C4" s="126" t="s">
        <v>16</v>
      </c>
      <c r="D4" s="119">
        <v>3</v>
      </c>
      <c r="E4" s="117" t="s">
        <v>17</v>
      </c>
      <c r="F4" s="119" t="s">
        <v>63</v>
      </c>
      <c r="G4" s="119" t="s">
        <v>73</v>
      </c>
      <c r="H4" s="112"/>
      <c r="I4" s="119"/>
      <c r="J4" s="112" t="s">
        <v>87</v>
      </c>
      <c r="K4" s="119"/>
      <c r="L4" s="112"/>
      <c r="M4" s="32">
        <v>580</v>
      </c>
      <c r="N4" s="184" t="s">
        <v>15</v>
      </c>
      <c r="O4" s="229">
        <v>3</v>
      </c>
      <c r="P4" s="234" t="s">
        <v>15</v>
      </c>
      <c r="Q4" s="229">
        <v>3</v>
      </c>
      <c r="R4" s="234" t="s">
        <v>15</v>
      </c>
      <c r="S4" s="229">
        <v>3</v>
      </c>
    </row>
    <row r="5" spans="1:19" ht="16.5" customHeight="1" x14ac:dyDescent="0.2">
      <c r="A5" s="112">
        <v>2</v>
      </c>
      <c r="B5" s="124" t="s">
        <v>22</v>
      </c>
      <c r="C5" s="127" t="s">
        <v>23</v>
      </c>
      <c r="D5" s="112">
        <v>3</v>
      </c>
      <c r="E5" s="116" t="s">
        <v>17</v>
      </c>
      <c r="F5" s="119" t="s">
        <v>63</v>
      </c>
      <c r="G5" s="112" t="s">
        <v>76</v>
      </c>
      <c r="H5" s="112" t="s">
        <v>21</v>
      </c>
      <c r="I5" s="112"/>
      <c r="J5" s="112" t="s">
        <v>89</v>
      </c>
      <c r="K5" s="112"/>
      <c r="L5" s="112"/>
      <c r="M5" s="32"/>
      <c r="N5" s="184" t="s">
        <v>22</v>
      </c>
      <c r="O5" s="229">
        <v>3</v>
      </c>
      <c r="P5" s="234" t="s">
        <v>22</v>
      </c>
      <c r="Q5" s="229">
        <v>3</v>
      </c>
      <c r="R5" s="234" t="s">
        <v>83</v>
      </c>
      <c r="S5" s="229">
        <v>4</v>
      </c>
    </row>
    <row r="6" spans="1:19" ht="16.5" customHeight="1" x14ac:dyDescent="0.2">
      <c r="A6" s="112">
        <v>3</v>
      </c>
      <c r="B6" s="120" t="s">
        <v>68</v>
      </c>
      <c r="C6" s="122" t="s">
        <v>69</v>
      </c>
      <c r="D6" s="118">
        <v>4</v>
      </c>
      <c r="E6" s="121" t="s">
        <v>60</v>
      </c>
      <c r="F6" s="118" t="s">
        <v>63</v>
      </c>
      <c r="G6" s="118"/>
      <c r="H6" s="112"/>
      <c r="I6" s="118" t="s">
        <v>21</v>
      </c>
      <c r="J6" s="112"/>
      <c r="K6" s="118" t="s">
        <v>21</v>
      </c>
      <c r="L6" s="112"/>
      <c r="M6" s="32"/>
      <c r="N6" s="184" t="s">
        <v>83</v>
      </c>
      <c r="O6" s="229">
        <v>4</v>
      </c>
      <c r="P6" s="234" t="s">
        <v>83</v>
      </c>
      <c r="Q6" s="229">
        <v>4</v>
      </c>
      <c r="R6" s="234"/>
      <c r="S6" s="229"/>
    </row>
    <row r="7" spans="1:19" ht="16.5" customHeight="1" x14ac:dyDescent="0.2">
      <c r="A7" s="112">
        <v>4</v>
      </c>
      <c r="B7" s="124" t="s">
        <v>19</v>
      </c>
      <c r="C7" s="127" t="s">
        <v>20</v>
      </c>
      <c r="D7" s="112">
        <v>3</v>
      </c>
      <c r="E7" s="116" t="s">
        <v>17</v>
      </c>
      <c r="F7" s="112" t="s">
        <v>63</v>
      </c>
      <c r="G7" s="119" t="s">
        <v>75</v>
      </c>
      <c r="H7" s="112" t="s">
        <v>21</v>
      </c>
      <c r="I7" s="112"/>
      <c r="J7" s="112" t="s">
        <v>89</v>
      </c>
      <c r="K7" s="112"/>
      <c r="L7" s="112"/>
      <c r="M7" s="32">
        <v>580</v>
      </c>
      <c r="N7" s="175" t="s">
        <v>19</v>
      </c>
      <c r="O7" s="229">
        <v>3</v>
      </c>
      <c r="P7" s="236" t="s">
        <v>19</v>
      </c>
      <c r="Q7" s="229">
        <v>3</v>
      </c>
      <c r="R7" s="234"/>
      <c r="S7" s="229"/>
    </row>
    <row r="8" spans="1:19" ht="16.5" customHeight="1" x14ac:dyDescent="0.2">
      <c r="A8" s="112">
        <v>5</v>
      </c>
      <c r="B8" s="124" t="s">
        <v>24</v>
      </c>
      <c r="C8" s="127" t="s">
        <v>25</v>
      </c>
      <c r="D8" s="114">
        <v>3</v>
      </c>
      <c r="E8" s="116" t="s">
        <v>17</v>
      </c>
      <c r="F8" s="118" t="s">
        <v>63</v>
      </c>
      <c r="G8" s="112" t="s">
        <v>76</v>
      </c>
      <c r="H8" s="112" t="s">
        <v>21</v>
      </c>
      <c r="I8" s="112"/>
      <c r="J8" s="112" t="s">
        <v>89</v>
      </c>
      <c r="K8" s="112"/>
      <c r="L8" s="112"/>
      <c r="M8" s="32">
        <v>580</v>
      </c>
      <c r="N8" s="175"/>
      <c r="O8" s="229"/>
      <c r="P8" s="236"/>
      <c r="Q8" s="229"/>
      <c r="R8" s="234"/>
      <c r="S8" s="229"/>
    </row>
    <row r="9" spans="1:19" ht="16.5" customHeight="1" x14ac:dyDescent="0.2">
      <c r="A9" s="112">
        <v>6</v>
      </c>
      <c r="B9" s="124" t="s">
        <v>29</v>
      </c>
      <c r="C9" s="127" t="s">
        <v>30</v>
      </c>
      <c r="D9" s="114">
        <v>3</v>
      </c>
      <c r="E9" s="116" t="s">
        <v>17</v>
      </c>
      <c r="F9" s="118" t="s">
        <v>63</v>
      </c>
      <c r="G9" s="114" t="s">
        <v>75</v>
      </c>
      <c r="H9" s="112"/>
      <c r="I9" s="114"/>
      <c r="J9" s="112" t="s">
        <v>89</v>
      </c>
      <c r="K9" s="114"/>
      <c r="L9" s="112"/>
      <c r="M9" s="32">
        <v>580</v>
      </c>
      <c r="N9" s="171" t="s">
        <v>28</v>
      </c>
      <c r="O9" s="230"/>
      <c r="P9" s="235" t="s">
        <v>39</v>
      </c>
      <c r="Q9" s="230"/>
      <c r="R9" s="235" t="s">
        <v>13</v>
      </c>
      <c r="S9" s="230"/>
    </row>
    <row r="10" spans="1:19" ht="16.5" customHeight="1" x14ac:dyDescent="0.2">
      <c r="A10" s="112">
        <v>7</v>
      </c>
      <c r="B10" s="120" t="s">
        <v>70</v>
      </c>
      <c r="C10" s="122" t="s">
        <v>69</v>
      </c>
      <c r="D10" s="118">
        <v>4</v>
      </c>
      <c r="E10" s="121" t="s">
        <v>60</v>
      </c>
      <c r="F10" s="118" t="s">
        <v>63</v>
      </c>
      <c r="G10" s="118"/>
      <c r="H10" s="112"/>
      <c r="I10" s="118" t="s">
        <v>21</v>
      </c>
      <c r="J10" s="112"/>
      <c r="K10" s="118" t="s">
        <v>21</v>
      </c>
      <c r="L10" s="112"/>
      <c r="M10" s="32">
        <v>580</v>
      </c>
      <c r="N10" s="86" t="s">
        <v>24</v>
      </c>
      <c r="O10" s="229">
        <v>3</v>
      </c>
      <c r="P10" s="237" t="s">
        <v>78</v>
      </c>
      <c r="Q10" s="231">
        <v>4</v>
      </c>
      <c r="R10" s="234" t="s">
        <v>22</v>
      </c>
      <c r="S10" s="229">
        <v>3</v>
      </c>
    </row>
    <row r="11" spans="1:19" ht="16.5" customHeight="1" x14ac:dyDescent="0.2">
      <c r="A11" s="112">
        <v>8</v>
      </c>
      <c r="B11" s="124" t="s">
        <v>35</v>
      </c>
      <c r="C11" s="125" t="s">
        <v>36</v>
      </c>
      <c r="D11" s="114">
        <v>3</v>
      </c>
      <c r="E11" s="116" t="s">
        <v>17</v>
      </c>
      <c r="F11" s="118" t="s">
        <v>63</v>
      </c>
      <c r="G11" s="114" t="s">
        <v>75</v>
      </c>
      <c r="H11" s="112" t="s">
        <v>21</v>
      </c>
      <c r="I11" s="114"/>
      <c r="J11" s="112" t="s">
        <v>89</v>
      </c>
      <c r="K11" s="114"/>
      <c r="L11" s="114"/>
      <c r="M11" s="32">
        <v>580</v>
      </c>
      <c r="N11" s="184" t="s">
        <v>29</v>
      </c>
      <c r="O11" s="229">
        <v>3</v>
      </c>
      <c r="P11" s="245" t="s">
        <v>37</v>
      </c>
      <c r="Q11" s="246">
        <v>3</v>
      </c>
      <c r="R11" s="236" t="s">
        <v>19</v>
      </c>
      <c r="S11" s="229">
        <v>3</v>
      </c>
    </row>
    <row r="12" spans="1:19" ht="16.5" customHeight="1" x14ac:dyDescent="0.2">
      <c r="A12" s="112">
        <v>9</v>
      </c>
      <c r="B12" s="124" t="s">
        <v>33</v>
      </c>
      <c r="C12" s="127" t="s">
        <v>34</v>
      </c>
      <c r="D12" s="114">
        <v>4</v>
      </c>
      <c r="E12" s="116" t="s">
        <v>17</v>
      </c>
      <c r="F12" s="118" t="s">
        <v>63</v>
      </c>
      <c r="G12" s="114" t="s">
        <v>75</v>
      </c>
      <c r="H12" s="112" t="s">
        <v>21</v>
      </c>
      <c r="I12" s="114"/>
      <c r="J12" s="112" t="s">
        <v>89</v>
      </c>
      <c r="K12" s="114"/>
      <c r="L12" s="114"/>
      <c r="M12" s="32">
        <v>580</v>
      </c>
      <c r="N12" s="179" t="s">
        <v>78</v>
      </c>
      <c r="O12" s="231">
        <v>4</v>
      </c>
      <c r="P12" s="237"/>
      <c r="Q12" s="231"/>
      <c r="R12" s="237" t="s">
        <v>78</v>
      </c>
      <c r="S12" s="231">
        <v>4</v>
      </c>
    </row>
    <row r="13" spans="1:19" ht="16.5" customHeight="1" x14ac:dyDescent="0.2">
      <c r="A13" s="112">
        <v>10</v>
      </c>
      <c r="B13" s="124" t="s">
        <v>37</v>
      </c>
      <c r="C13" s="127" t="s">
        <v>38</v>
      </c>
      <c r="D13" s="114">
        <v>3</v>
      </c>
      <c r="E13" s="116" t="s">
        <v>17</v>
      </c>
      <c r="F13" s="118" t="s">
        <v>63</v>
      </c>
      <c r="G13" s="112" t="s">
        <v>76</v>
      </c>
      <c r="H13" s="112" t="s">
        <v>21</v>
      </c>
      <c r="I13" s="114"/>
      <c r="J13" s="112" t="s">
        <v>89</v>
      </c>
      <c r="K13" s="114"/>
      <c r="L13" s="114"/>
      <c r="M13" s="32">
        <v>580</v>
      </c>
      <c r="N13" s="179" t="s">
        <v>35</v>
      </c>
      <c r="O13" s="231">
        <v>3</v>
      </c>
      <c r="P13" s="237"/>
      <c r="Q13" s="231"/>
      <c r="R13" s="238" t="s">
        <v>24</v>
      </c>
      <c r="S13" s="229">
        <v>3</v>
      </c>
    </row>
    <row r="14" spans="1:19" ht="16.5" customHeight="1" x14ac:dyDescent="0.2">
      <c r="A14" s="112">
        <v>11</v>
      </c>
      <c r="B14" s="124" t="s">
        <v>42</v>
      </c>
      <c r="C14" s="127" t="s">
        <v>43</v>
      </c>
      <c r="D14" s="114">
        <v>3</v>
      </c>
      <c r="E14" s="116" t="s">
        <v>17</v>
      </c>
      <c r="F14" s="114" t="s">
        <v>44</v>
      </c>
      <c r="G14" s="114" t="s">
        <v>72</v>
      </c>
      <c r="H14" s="112" t="s">
        <v>21</v>
      </c>
      <c r="I14" s="114"/>
      <c r="J14" s="112" t="s">
        <v>89</v>
      </c>
      <c r="K14" s="114"/>
      <c r="L14" s="114"/>
      <c r="M14" s="32">
        <v>580</v>
      </c>
      <c r="N14" s="179"/>
      <c r="O14" s="231"/>
      <c r="P14" s="234"/>
      <c r="Q14" s="229"/>
      <c r="R14" s="238"/>
      <c r="S14" s="229"/>
    </row>
    <row r="15" spans="1:19" ht="16.5" customHeight="1" x14ac:dyDescent="0.2">
      <c r="A15" s="112">
        <v>12</v>
      </c>
      <c r="B15" s="124" t="s">
        <v>46</v>
      </c>
      <c r="C15" s="127" t="s">
        <v>47</v>
      </c>
      <c r="D15" s="112">
        <v>4</v>
      </c>
      <c r="E15" s="116" t="s">
        <v>17</v>
      </c>
      <c r="F15" s="114" t="s">
        <v>44</v>
      </c>
      <c r="G15" s="114" t="s">
        <v>77</v>
      </c>
      <c r="H15" s="112" t="s">
        <v>21</v>
      </c>
      <c r="I15" s="114"/>
      <c r="J15" s="112" t="s">
        <v>89</v>
      </c>
      <c r="K15" s="114"/>
      <c r="L15" s="114"/>
      <c r="M15" s="32">
        <v>580</v>
      </c>
      <c r="N15" s="171" t="s">
        <v>39</v>
      </c>
      <c r="O15" s="243"/>
      <c r="P15" s="235" t="s">
        <v>13</v>
      </c>
      <c r="Q15" s="230"/>
      <c r="R15" s="235" t="s">
        <v>28</v>
      </c>
      <c r="S15" s="230"/>
    </row>
    <row r="16" spans="1:19" ht="15" x14ac:dyDescent="0.2">
      <c r="A16" s="112">
        <v>13</v>
      </c>
      <c r="B16" s="124" t="s">
        <v>26</v>
      </c>
      <c r="C16" s="124" t="s">
        <v>27</v>
      </c>
      <c r="D16" s="114">
        <v>3</v>
      </c>
      <c r="E16" s="116" t="s">
        <v>41</v>
      </c>
      <c r="F16" s="114" t="s">
        <v>44</v>
      </c>
      <c r="G16" s="114" t="s">
        <v>77</v>
      </c>
      <c r="H16" s="112" t="s">
        <v>21</v>
      </c>
      <c r="I16" s="112" t="s">
        <v>21</v>
      </c>
      <c r="J16" s="112" t="s">
        <v>90</v>
      </c>
      <c r="K16" s="112" t="s">
        <v>21</v>
      </c>
      <c r="L16" s="114"/>
      <c r="M16" s="32">
        <v>580</v>
      </c>
      <c r="N16" s="184" t="s">
        <v>33</v>
      </c>
      <c r="O16" s="229">
        <v>4</v>
      </c>
      <c r="P16" s="238" t="s">
        <v>24</v>
      </c>
      <c r="Q16" s="229">
        <v>3</v>
      </c>
      <c r="R16" s="234" t="s">
        <v>29</v>
      </c>
      <c r="S16" s="229">
        <v>3</v>
      </c>
    </row>
    <row r="17" spans="1:19" ht="16.5" customHeight="1" x14ac:dyDescent="0.2">
      <c r="A17" s="112">
        <v>14</v>
      </c>
      <c r="B17" s="125" t="s">
        <v>40</v>
      </c>
      <c r="C17" s="123" t="s">
        <v>57</v>
      </c>
      <c r="D17" s="114">
        <v>2</v>
      </c>
      <c r="E17" s="116" t="s">
        <v>41</v>
      </c>
      <c r="F17" s="112" t="s">
        <v>63</v>
      </c>
      <c r="G17" s="119" t="s">
        <v>75</v>
      </c>
      <c r="H17" s="112"/>
      <c r="I17" s="114" t="s">
        <v>21</v>
      </c>
      <c r="J17" s="112" t="s">
        <v>90</v>
      </c>
      <c r="K17" s="114" t="s">
        <v>21</v>
      </c>
      <c r="L17" s="114"/>
      <c r="M17" s="32">
        <v>580</v>
      </c>
      <c r="N17" s="204" t="s">
        <v>41</v>
      </c>
      <c r="O17" s="247">
        <v>3</v>
      </c>
      <c r="P17" s="234" t="s">
        <v>29</v>
      </c>
      <c r="Q17" s="229">
        <v>3</v>
      </c>
      <c r="R17" s="237" t="s">
        <v>35</v>
      </c>
      <c r="S17" s="231">
        <v>3</v>
      </c>
    </row>
    <row r="18" spans="1:19" ht="15" x14ac:dyDescent="0.2">
      <c r="A18" s="112">
        <v>15</v>
      </c>
      <c r="B18" s="124" t="s">
        <v>31</v>
      </c>
      <c r="C18" s="124" t="s">
        <v>32</v>
      </c>
      <c r="D18" s="114">
        <v>3</v>
      </c>
      <c r="E18" s="116" t="s">
        <v>41</v>
      </c>
      <c r="F18" s="114" t="s">
        <v>44</v>
      </c>
      <c r="G18" s="114" t="s">
        <v>72</v>
      </c>
      <c r="H18" s="112" t="s">
        <v>21</v>
      </c>
      <c r="I18" s="114" t="s">
        <v>21</v>
      </c>
      <c r="J18" s="112" t="s">
        <v>90</v>
      </c>
      <c r="K18" s="114" t="s">
        <v>21</v>
      </c>
      <c r="L18" s="114"/>
      <c r="M18" s="32">
        <v>580</v>
      </c>
      <c r="N18" s="184"/>
      <c r="O18" s="229"/>
      <c r="P18" s="237" t="s">
        <v>35</v>
      </c>
      <c r="Q18" s="231">
        <v>3</v>
      </c>
      <c r="R18" s="234" t="s">
        <v>33</v>
      </c>
      <c r="S18" s="229">
        <v>4</v>
      </c>
    </row>
    <row r="19" spans="1:19" ht="15" x14ac:dyDescent="0.2">
      <c r="A19" s="293" t="s">
        <v>48</v>
      </c>
      <c r="B19" s="293"/>
      <c r="C19" s="293"/>
      <c r="D19" s="36">
        <v>40</v>
      </c>
      <c r="E19" s="27"/>
      <c r="N19" s="184"/>
      <c r="O19" s="229"/>
      <c r="P19" s="234" t="s">
        <v>33</v>
      </c>
      <c r="Q19" s="229">
        <v>4</v>
      </c>
      <c r="R19" s="239" t="s">
        <v>41</v>
      </c>
      <c r="S19" s="232">
        <v>2</v>
      </c>
    </row>
    <row r="20" spans="1:19" ht="16.5" customHeight="1" x14ac:dyDescent="0.2">
      <c r="A20" s="294" t="s">
        <v>85</v>
      </c>
      <c r="B20" s="294"/>
      <c r="C20" s="294"/>
      <c r="D20" s="36">
        <f>SUM(D4:D18)</f>
        <v>48</v>
      </c>
      <c r="E20" s="27"/>
      <c r="N20" s="179"/>
      <c r="O20" s="231"/>
      <c r="P20" s="223"/>
      <c r="Q20" s="233"/>
      <c r="R20" s="223"/>
      <c r="S20" s="233"/>
    </row>
    <row r="21" spans="1:19" ht="16.5" customHeight="1" thickBot="1" x14ac:dyDescent="0.25">
      <c r="N21" s="227" t="s">
        <v>45</v>
      </c>
      <c r="O21" s="240">
        <f>SUM(O4:O20)</f>
        <v>33</v>
      </c>
      <c r="P21" s="242" t="s">
        <v>45</v>
      </c>
      <c r="Q21" s="240">
        <f>SUM(Q4:Q20)</f>
        <v>33</v>
      </c>
      <c r="R21" s="242" t="s">
        <v>45</v>
      </c>
      <c r="S21" s="240">
        <f>SUM(S4:S20)</f>
        <v>32</v>
      </c>
    </row>
    <row r="22" spans="1:19" ht="16.5" customHeight="1" x14ac:dyDescent="0.2">
      <c r="B22" s="46" t="s">
        <v>88</v>
      </c>
      <c r="N22" s="221" t="s">
        <v>1</v>
      </c>
      <c r="O22" s="225"/>
      <c r="P22" s="222" t="s">
        <v>1</v>
      </c>
      <c r="Q22" s="225"/>
      <c r="R22" s="222" t="s">
        <v>1</v>
      </c>
      <c r="S22" s="225"/>
    </row>
    <row r="23" spans="1:19" ht="16.5" customHeight="1" x14ac:dyDescent="0.2">
      <c r="N23" s="165" t="s">
        <v>13</v>
      </c>
      <c r="O23" s="228" t="s">
        <v>14</v>
      </c>
      <c r="P23" s="224" t="s">
        <v>28</v>
      </c>
      <c r="Q23" s="228" t="s">
        <v>14</v>
      </c>
      <c r="R23" s="224" t="s">
        <v>39</v>
      </c>
      <c r="S23" s="228" t="s">
        <v>14</v>
      </c>
    </row>
    <row r="24" spans="1:19" ht="16.5" customHeight="1" x14ac:dyDescent="0.2">
      <c r="B24" s="295" t="s">
        <v>92</v>
      </c>
      <c r="C24" s="296"/>
      <c r="D24" s="296"/>
      <c r="E24" s="296"/>
      <c r="F24" s="296"/>
      <c r="G24" s="296"/>
      <c r="N24" s="175" t="s">
        <v>46</v>
      </c>
      <c r="O24" s="229">
        <v>4</v>
      </c>
      <c r="P24" s="236" t="s">
        <v>46</v>
      </c>
      <c r="Q24" s="229">
        <v>4</v>
      </c>
      <c r="R24" s="234" t="s">
        <v>41</v>
      </c>
      <c r="S24" s="229">
        <v>3</v>
      </c>
    </row>
    <row r="25" spans="1:19" ht="16.5" customHeight="1" x14ac:dyDescent="0.2">
      <c r="B25" s="296"/>
      <c r="C25" s="296"/>
      <c r="D25" s="296"/>
      <c r="E25" s="296"/>
      <c r="F25" s="296"/>
      <c r="G25" s="296"/>
      <c r="N25" s="184" t="s">
        <v>37</v>
      </c>
      <c r="O25" s="229">
        <v>3</v>
      </c>
      <c r="P25" s="234" t="s">
        <v>42</v>
      </c>
      <c r="Q25" s="229">
        <v>3</v>
      </c>
      <c r="R25" s="248" t="s">
        <v>41</v>
      </c>
      <c r="S25" s="247">
        <v>3</v>
      </c>
    </row>
    <row r="26" spans="1:19" ht="16.5" customHeight="1" x14ac:dyDescent="0.2">
      <c r="B26" s="297" t="s">
        <v>91</v>
      </c>
      <c r="C26" s="297"/>
      <c r="D26" s="297"/>
      <c r="E26" s="297"/>
      <c r="F26" s="297"/>
      <c r="G26" s="297"/>
      <c r="N26" s="184" t="s">
        <v>42</v>
      </c>
      <c r="O26" s="229">
        <v>3</v>
      </c>
      <c r="P26" s="238" t="s">
        <v>41</v>
      </c>
      <c r="Q26" s="241">
        <v>2</v>
      </c>
    </row>
    <row r="27" spans="1:19" ht="16.5" customHeight="1" x14ac:dyDescent="0.2">
      <c r="B27" s="28"/>
      <c r="C27" s="28"/>
      <c r="D27" s="28"/>
      <c r="E27" s="28"/>
      <c r="F27" s="28"/>
      <c r="G27" s="28"/>
      <c r="N27" s="86" t="s">
        <v>41</v>
      </c>
      <c r="O27" s="241">
        <v>2</v>
      </c>
      <c r="P27" s="248" t="s">
        <v>41</v>
      </c>
      <c r="Q27" s="247">
        <v>3</v>
      </c>
      <c r="R27" s="236"/>
      <c r="S27" s="229"/>
    </row>
    <row r="28" spans="1:19" ht="16.5" customHeight="1" x14ac:dyDescent="0.2">
      <c r="N28" s="175"/>
      <c r="O28" s="229"/>
      <c r="P28" s="236"/>
      <c r="Q28" s="229"/>
      <c r="R28" s="234"/>
      <c r="S28" s="229"/>
    </row>
    <row r="29" spans="1:19" ht="16.5" customHeight="1" x14ac:dyDescent="0.2">
      <c r="N29" s="171" t="s">
        <v>28</v>
      </c>
      <c r="O29" s="230"/>
      <c r="P29" s="235" t="s">
        <v>39</v>
      </c>
      <c r="Q29" s="230"/>
      <c r="R29" s="235" t="s">
        <v>13</v>
      </c>
      <c r="S29" s="230"/>
    </row>
    <row r="30" spans="1:19" ht="16.5" customHeight="1" x14ac:dyDescent="0.2">
      <c r="N30" s="184" t="s">
        <v>41</v>
      </c>
      <c r="O30" s="229">
        <v>3</v>
      </c>
      <c r="P30" s="234" t="s">
        <v>41</v>
      </c>
      <c r="Q30" s="229">
        <v>3</v>
      </c>
      <c r="R30" s="234" t="s">
        <v>37</v>
      </c>
      <c r="S30" s="229">
        <v>3</v>
      </c>
    </row>
    <row r="31" spans="1:19" ht="16.5" customHeight="1" x14ac:dyDescent="0.2">
      <c r="N31" s="179"/>
      <c r="O31" s="231"/>
      <c r="P31" s="237"/>
      <c r="Q31" s="231"/>
      <c r="R31" s="234" t="s">
        <v>42</v>
      </c>
      <c r="S31" s="229">
        <v>3</v>
      </c>
    </row>
    <row r="32" spans="1:19" ht="16.5" customHeight="1" x14ac:dyDescent="0.2">
      <c r="N32" s="179"/>
      <c r="O32" s="231"/>
      <c r="P32" s="237"/>
      <c r="Q32" s="231"/>
      <c r="R32" s="236" t="s">
        <v>46</v>
      </c>
      <c r="S32" s="229">
        <v>4</v>
      </c>
    </row>
    <row r="33" spans="1:19" ht="16.5" customHeight="1" x14ac:dyDescent="0.2">
      <c r="N33" s="179"/>
      <c r="O33" s="231"/>
      <c r="P33" s="237"/>
      <c r="Q33" s="231"/>
      <c r="R33" s="237"/>
      <c r="S33" s="231"/>
    </row>
    <row r="34" spans="1:19" ht="16.5" customHeight="1" x14ac:dyDescent="0.2">
      <c r="N34" s="179"/>
      <c r="O34" s="231"/>
      <c r="P34" s="223"/>
      <c r="Q34" s="233"/>
      <c r="R34" s="237"/>
      <c r="S34" s="231"/>
    </row>
    <row r="35" spans="1:19" ht="16.5" customHeight="1" thickBot="1" x14ac:dyDescent="0.25">
      <c r="N35" s="165" t="s">
        <v>45</v>
      </c>
      <c r="O35" s="240">
        <f>SUM(O24:O34)</f>
        <v>15</v>
      </c>
      <c r="P35" s="224" t="s">
        <v>45</v>
      </c>
      <c r="Q35" s="240">
        <f>SUM(Q24:Q34)</f>
        <v>15</v>
      </c>
      <c r="R35" s="226" t="s">
        <v>45</v>
      </c>
      <c r="S35" s="240">
        <f>SUM(S25:S34)</f>
        <v>13</v>
      </c>
    </row>
    <row r="36" spans="1:19" ht="16.5" customHeight="1" thickBot="1" x14ac:dyDescent="0.25">
      <c r="N36" s="194" t="s">
        <v>48</v>
      </c>
      <c r="O36" s="195">
        <f>O21+O35</f>
        <v>48</v>
      </c>
      <c r="P36" s="242" t="s">
        <v>48</v>
      </c>
      <c r="Q36" s="195">
        <f>Q21+Q35</f>
        <v>48</v>
      </c>
      <c r="R36" s="194" t="s">
        <v>48</v>
      </c>
      <c r="S36" s="195">
        <f>S21+S35</f>
        <v>45</v>
      </c>
    </row>
    <row r="37" spans="1:19" ht="16.5" customHeight="1" x14ac:dyDescent="0.2"/>
    <row r="38" spans="1:19" ht="16.5" customHeight="1" x14ac:dyDescent="0.2"/>
    <row r="39" spans="1:19" ht="16.5" customHeight="1" x14ac:dyDescent="0.2"/>
    <row r="40" spans="1:19" ht="16.5" customHeight="1" x14ac:dyDescent="0.2"/>
    <row r="41" spans="1:19" ht="16.5" customHeight="1" x14ac:dyDescent="0.2"/>
    <row r="42" spans="1:19" ht="16.5" customHeight="1" x14ac:dyDescent="0.2"/>
    <row r="43" spans="1:19" s="28" customFormat="1" ht="16.5" customHeight="1" x14ac:dyDescent="0.2">
      <c r="A43" s="1"/>
      <c r="B43" s="26"/>
      <c r="C43" s="17"/>
      <c r="D43" s="1"/>
      <c r="E43" s="26"/>
      <c r="F43" s="1"/>
      <c r="G43" s="1"/>
      <c r="H43" s="1"/>
      <c r="I43" s="1"/>
      <c r="J43" s="1"/>
      <c r="K43" s="1"/>
      <c r="L43" s="1"/>
      <c r="M43" s="1"/>
      <c r="N43" s="196"/>
      <c r="O43" s="196"/>
      <c r="P43" s="196"/>
      <c r="Q43" s="196"/>
      <c r="R43" s="196"/>
      <c r="S43" s="196"/>
    </row>
    <row r="44" spans="1:19" ht="17.25" customHeight="1" x14ac:dyDescent="0.2"/>
    <row r="45" spans="1:19" ht="10.5" customHeight="1" x14ac:dyDescent="0.2"/>
    <row r="46" spans="1:19" ht="25.5" customHeight="1" x14ac:dyDescent="0.2"/>
    <row r="47" spans="1:19" ht="25.5" customHeight="1" x14ac:dyDescent="0.2"/>
    <row r="48" spans="1:19" ht="25.5" customHeight="1" x14ac:dyDescent="0.2"/>
    <row r="49" ht="25.5" customHeight="1" x14ac:dyDescent="0.2"/>
    <row r="50" ht="25.5" customHeight="1" x14ac:dyDescent="0.2"/>
    <row r="51" ht="25.5" customHeight="1" x14ac:dyDescent="0.2"/>
    <row r="52" ht="25.5" customHeight="1" x14ac:dyDescent="0.2"/>
  </sheetData>
  <mergeCells count="5">
    <mergeCell ref="B26:G26"/>
    <mergeCell ref="B24:G25"/>
    <mergeCell ref="A1:J2"/>
    <mergeCell ref="A19:C19"/>
    <mergeCell ref="A20:C20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0"/>
  <sheetViews>
    <sheetView workbookViewId="0">
      <selection activeCell="I20" sqref="I20"/>
    </sheetView>
  </sheetViews>
  <sheetFormatPr baseColWidth="10" defaultColWidth="8.83203125" defaultRowHeight="26.25" customHeight="1" x14ac:dyDescent="0.2"/>
  <cols>
    <col min="1" max="1" width="5.5" style="1" customWidth="1"/>
    <col min="2" max="2" width="13.5" style="26" customWidth="1"/>
    <col min="3" max="3" width="51.6640625" style="17" customWidth="1"/>
    <col min="4" max="4" width="6.33203125" style="1" customWidth="1"/>
    <col min="5" max="5" width="9.5" style="26" customWidth="1"/>
    <col min="6" max="6" width="8.33203125" style="1" bestFit="1" customWidth="1"/>
    <col min="7" max="7" width="23.1640625" style="1" customWidth="1"/>
    <col min="8" max="8" width="8.1640625" style="1" bestFit="1" customWidth="1"/>
    <col min="9" max="9" width="9.33203125" style="1" bestFit="1" customWidth="1"/>
    <col min="10" max="10" width="11.83203125" style="1" customWidth="1"/>
    <col min="11" max="12" width="8.6640625" style="1" hidden="1" customWidth="1"/>
    <col min="13" max="13" width="7.1640625" style="1" hidden="1" customWidth="1"/>
    <col min="14" max="14" width="20.33203125" style="115" bestFit="1" customWidth="1"/>
    <col min="15" max="15" width="5.6640625" style="115" bestFit="1" customWidth="1"/>
    <col min="16" max="16" width="20.33203125" style="115" bestFit="1" customWidth="1"/>
    <col min="17" max="17" width="5.6640625" style="115" bestFit="1" customWidth="1"/>
    <col min="18" max="18" width="20.33203125" style="115" bestFit="1" customWidth="1"/>
    <col min="19" max="19" width="5.6640625" style="115" bestFit="1" customWidth="1"/>
    <col min="20" max="20" width="8.83203125" style="115"/>
    <col min="21" max="16384" width="8.83203125" style="26"/>
  </cols>
  <sheetData>
    <row r="1" spans="1:19" ht="66" customHeight="1" thickBot="1" x14ac:dyDescent="0.25">
      <c r="A1" s="289" t="s">
        <v>97</v>
      </c>
      <c r="B1" s="290"/>
      <c r="C1" s="290"/>
      <c r="D1" s="290"/>
      <c r="E1" s="290"/>
      <c r="F1" s="290"/>
      <c r="G1" s="290"/>
      <c r="H1" s="290"/>
      <c r="I1" s="290"/>
      <c r="J1" s="290"/>
      <c r="K1" s="161"/>
      <c r="L1" s="161"/>
      <c r="M1" s="161"/>
      <c r="N1" s="277" t="s">
        <v>80</v>
      </c>
      <c r="O1" s="217"/>
      <c r="P1" s="217" t="s">
        <v>81</v>
      </c>
      <c r="Q1" s="217"/>
      <c r="R1" s="217" t="s">
        <v>82</v>
      </c>
      <c r="S1" s="109"/>
    </row>
    <row r="2" spans="1:19" ht="23.5" customHeight="1" thickBot="1" x14ac:dyDescent="0.35">
      <c r="A2" s="291"/>
      <c r="B2" s="292"/>
      <c r="C2" s="292"/>
      <c r="D2" s="292"/>
      <c r="E2" s="292"/>
      <c r="F2" s="292"/>
      <c r="G2" s="292"/>
      <c r="H2" s="292"/>
      <c r="I2" s="292"/>
      <c r="J2" s="292"/>
      <c r="K2" s="30"/>
      <c r="L2" s="30"/>
      <c r="M2" s="30"/>
      <c r="N2" s="136" t="s">
        <v>0</v>
      </c>
      <c r="O2" s="137"/>
      <c r="P2" s="136" t="s">
        <v>0</v>
      </c>
      <c r="Q2" s="137"/>
      <c r="R2" s="111" t="s">
        <v>0</v>
      </c>
      <c r="S2" s="137"/>
    </row>
    <row r="3" spans="1:19" ht="30.75" customHeight="1" x14ac:dyDescent="0.2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21" t="s">
        <v>7</v>
      </c>
      <c r="G3" s="19" t="s">
        <v>74</v>
      </c>
      <c r="H3" s="19" t="s">
        <v>8</v>
      </c>
      <c r="I3" s="19" t="s">
        <v>9</v>
      </c>
      <c r="J3" s="19" t="s">
        <v>86</v>
      </c>
      <c r="K3" s="19" t="s">
        <v>10</v>
      </c>
      <c r="L3" s="19" t="s">
        <v>11</v>
      </c>
      <c r="M3" s="31" t="s">
        <v>12</v>
      </c>
      <c r="N3" s="267" t="s">
        <v>13</v>
      </c>
      <c r="O3" s="268" t="s">
        <v>14</v>
      </c>
      <c r="P3" s="267" t="s">
        <v>28</v>
      </c>
      <c r="Q3" s="268" t="s">
        <v>14</v>
      </c>
      <c r="R3" s="267" t="s">
        <v>39</v>
      </c>
      <c r="S3" s="268" t="s">
        <v>14</v>
      </c>
    </row>
    <row r="4" spans="1:19" ht="16.5" customHeight="1" x14ac:dyDescent="0.2">
      <c r="A4" s="112">
        <v>1</v>
      </c>
      <c r="B4" s="123" t="s">
        <v>15</v>
      </c>
      <c r="C4" s="126" t="s">
        <v>16</v>
      </c>
      <c r="D4" s="119">
        <v>3</v>
      </c>
      <c r="E4" s="117" t="s">
        <v>17</v>
      </c>
      <c r="F4" s="119" t="s">
        <v>63</v>
      </c>
      <c r="G4" s="119" t="s">
        <v>73</v>
      </c>
      <c r="H4" s="112"/>
      <c r="I4" s="119"/>
      <c r="J4" s="112" t="s">
        <v>87</v>
      </c>
      <c r="K4" s="112" t="s">
        <v>18</v>
      </c>
      <c r="L4" s="112"/>
      <c r="M4" s="32">
        <v>580</v>
      </c>
      <c r="N4" s="72" t="s">
        <v>15</v>
      </c>
      <c r="O4" s="251">
        <v>3</v>
      </c>
      <c r="P4" s="72" t="s">
        <v>15</v>
      </c>
      <c r="Q4" s="251">
        <v>3</v>
      </c>
      <c r="R4" s="72" t="s">
        <v>15</v>
      </c>
      <c r="S4" s="251">
        <v>3</v>
      </c>
    </row>
    <row r="5" spans="1:19" ht="16.5" customHeight="1" x14ac:dyDescent="0.2">
      <c r="A5" s="112">
        <v>2</v>
      </c>
      <c r="B5" s="124" t="s">
        <v>22</v>
      </c>
      <c r="C5" s="127" t="s">
        <v>23</v>
      </c>
      <c r="D5" s="112">
        <v>3</v>
      </c>
      <c r="E5" s="116" t="s">
        <v>17</v>
      </c>
      <c r="F5" s="119" t="s">
        <v>63</v>
      </c>
      <c r="G5" s="112" t="s">
        <v>76</v>
      </c>
      <c r="H5" s="112" t="s">
        <v>21</v>
      </c>
      <c r="I5" s="112"/>
      <c r="J5" s="112" t="s">
        <v>89</v>
      </c>
      <c r="K5" s="112" t="s">
        <v>18</v>
      </c>
      <c r="L5" s="112"/>
      <c r="M5" s="32">
        <v>580</v>
      </c>
      <c r="N5" s="72" t="s">
        <v>22</v>
      </c>
      <c r="O5" s="251">
        <v>3</v>
      </c>
      <c r="P5" s="72" t="s">
        <v>22</v>
      </c>
      <c r="Q5" s="251">
        <v>3</v>
      </c>
      <c r="R5" s="278" t="s">
        <v>22</v>
      </c>
      <c r="S5" s="273">
        <v>3</v>
      </c>
    </row>
    <row r="6" spans="1:19" ht="16.5" customHeight="1" x14ac:dyDescent="0.2">
      <c r="A6" s="112">
        <v>3</v>
      </c>
      <c r="B6" s="124" t="s">
        <v>19</v>
      </c>
      <c r="C6" s="127" t="s">
        <v>20</v>
      </c>
      <c r="D6" s="112">
        <v>3</v>
      </c>
      <c r="E6" s="116" t="s">
        <v>17</v>
      </c>
      <c r="F6" s="112" t="s">
        <v>63</v>
      </c>
      <c r="G6" s="119" t="s">
        <v>75</v>
      </c>
      <c r="H6" s="112" t="s">
        <v>21</v>
      </c>
      <c r="I6" s="112"/>
      <c r="J6" s="112" t="s">
        <v>89</v>
      </c>
      <c r="K6" s="112" t="s">
        <v>18</v>
      </c>
      <c r="L6" s="112"/>
      <c r="M6" s="32">
        <v>580</v>
      </c>
      <c r="N6" s="67" t="s">
        <v>19</v>
      </c>
      <c r="O6" s="251">
        <v>3</v>
      </c>
      <c r="P6" s="67" t="s">
        <v>19</v>
      </c>
      <c r="Q6" s="251">
        <v>3</v>
      </c>
      <c r="R6" s="72"/>
      <c r="S6" s="251"/>
    </row>
    <row r="7" spans="1:19" ht="16.5" customHeight="1" x14ac:dyDescent="0.2">
      <c r="A7" s="112">
        <v>4</v>
      </c>
      <c r="B7" s="124" t="s">
        <v>24</v>
      </c>
      <c r="C7" s="127" t="s">
        <v>25</v>
      </c>
      <c r="D7" s="114">
        <v>3</v>
      </c>
      <c r="E7" s="116" t="s">
        <v>17</v>
      </c>
      <c r="F7" s="118" t="s">
        <v>63</v>
      </c>
      <c r="G7" s="112" t="s">
        <v>76</v>
      </c>
      <c r="H7" s="112" t="s">
        <v>21</v>
      </c>
      <c r="I7" s="112"/>
      <c r="J7" s="112" t="s">
        <v>89</v>
      </c>
      <c r="K7" s="112" t="s">
        <v>18</v>
      </c>
      <c r="L7" s="112"/>
      <c r="M7" s="32">
        <v>580</v>
      </c>
      <c r="N7" s="114" t="s">
        <v>24</v>
      </c>
      <c r="O7" s="252">
        <v>3</v>
      </c>
      <c r="P7" s="67" t="s">
        <v>24</v>
      </c>
      <c r="Q7" s="252">
        <v>3</v>
      </c>
      <c r="R7" s="72"/>
      <c r="S7" s="251"/>
    </row>
    <row r="8" spans="1:19" ht="16.5" customHeight="1" x14ac:dyDescent="0.2">
      <c r="A8" s="112">
        <v>5</v>
      </c>
      <c r="B8" s="124" t="s">
        <v>29</v>
      </c>
      <c r="C8" s="127" t="s">
        <v>30</v>
      </c>
      <c r="D8" s="114">
        <v>3</v>
      </c>
      <c r="E8" s="116" t="s">
        <v>17</v>
      </c>
      <c r="F8" s="118" t="s">
        <v>63</v>
      </c>
      <c r="G8" s="114" t="s">
        <v>75</v>
      </c>
      <c r="H8" s="112" t="s">
        <v>21</v>
      </c>
      <c r="I8" s="114"/>
      <c r="J8" s="112" t="s">
        <v>89</v>
      </c>
      <c r="K8" s="112" t="s">
        <v>18</v>
      </c>
      <c r="L8" s="112"/>
      <c r="M8" s="32">
        <v>580</v>
      </c>
      <c r="N8" s="67"/>
      <c r="O8" s="251"/>
      <c r="P8" s="67"/>
      <c r="Q8" s="251"/>
      <c r="R8" s="72"/>
      <c r="S8" s="251"/>
    </row>
    <row r="9" spans="1:19" ht="16.5" customHeight="1" x14ac:dyDescent="0.2">
      <c r="A9" s="112">
        <v>6</v>
      </c>
      <c r="B9" s="124" t="s">
        <v>35</v>
      </c>
      <c r="C9" s="125" t="s">
        <v>36</v>
      </c>
      <c r="D9" s="114">
        <v>3</v>
      </c>
      <c r="E9" s="116" t="s">
        <v>17</v>
      </c>
      <c r="F9" s="118" t="s">
        <v>63</v>
      </c>
      <c r="G9" s="114" t="s">
        <v>75</v>
      </c>
      <c r="H9" s="112" t="s">
        <v>21</v>
      </c>
      <c r="I9" s="114"/>
      <c r="J9" s="112" t="s">
        <v>89</v>
      </c>
      <c r="K9" s="112" t="s">
        <v>18</v>
      </c>
      <c r="L9" s="114"/>
      <c r="M9" s="32">
        <v>580</v>
      </c>
      <c r="N9" s="65" t="s">
        <v>28</v>
      </c>
      <c r="O9" s="253"/>
      <c r="P9" s="65" t="s">
        <v>39</v>
      </c>
      <c r="Q9" s="253"/>
      <c r="R9" s="65" t="s">
        <v>13</v>
      </c>
      <c r="S9" s="253"/>
    </row>
    <row r="10" spans="1:19" ht="16.5" customHeight="1" x14ac:dyDescent="0.2">
      <c r="A10" s="112">
        <v>7</v>
      </c>
      <c r="B10" s="124" t="s">
        <v>33</v>
      </c>
      <c r="C10" s="127" t="s">
        <v>34</v>
      </c>
      <c r="D10" s="114">
        <v>4</v>
      </c>
      <c r="E10" s="116" t="s">
        <v>17</v>
      </c>
      <c r="F10" s="118" t="s">
        <v>63</v>
      </c>
      <c r="G10" s="114" t="s">
        <v>75</v>
      </c>
      <c r="H10" s="112" t="s">
        <v>21</v>
      </c>
      <c r="I10" s="114"/>
      <c r="J10" s="112" t="s">
        <v>89</v>
      </c>
      <c r="K10" s="112" t="s">
        <v>18</v>
      </c>
      <c r="L10" s="114"/>
      <c r="M10" s="32">
        <v>580</v>
      </c>
      <c r="N10" s="72" t="s">
        <v>29</v>
      </c>
      <c r="O10" s="251">
        <v>3</v>
      </c>
      <c r="P10" s="278" t="s">
        <v>37</v>
      </c>
      <c r="Q10" s="273">
        <v>3</v>
      </c>
      <c r="R10" s="67" t="s">
        <v>19</v>
      </c>
      <c r="S10" s="252">
        <v>3</v>
      </c>
    </row>
    <row r="11" spans="1:19" ht="16.5" customHeight="1" x14ac:dyDescent="0.2">
      <c r="A11" s="112">
        <v>8</v>
      </c>
      <c r="B11" s="124" t="s">
        <v>37</v>
      </c>
      <c r="C11" s="127" t="s">
        <v>38</v>
      </c>
      <c r="D11" s="114">
        <v>3</v>
      </c>
      <c r="E11" s="116" t="s">
        <v>17</v>
      </c>
      <c r="F11" s="118" t="s">
        <v>63</v>
      </c>
      <c r="G11" s="112" t="s">
        <v>76</v>
      </c>
      <c r="H11" s="112" t="s">
        <v>21</v>
      </c>
      <c r="I11" s="114"/>
      <c r="J11" s="112" t="s">
        <v>89</v>
      </c>
      <c r="K11" s="112" t="s">
        <v>18</v>
      </c>
      <c r="L11" s="114"/>
      <c r="M11" s="32">
        <v>580</v>
      </c>
      <c r="N11" s="69" t="s">
        <v>35</v>
      </c>
      <c r="O11" s="254">
        <v>3</v>
      </c>
      <c r="P11" s="71" t="s">
        <v>41</v>
      </c>
      <c r="Q11" s="252">
        <v>2</v>
      </c>
      <c r="R11" s="67" t="s">
        <v>24</v>
      </c>
      <c r="S11" s="252">
        <v>3</v>
      </c>
    </row>
    <row r="12" spans="1:19" ht="16.5" customHeight="1" x14ac:dyDescent="0.2">
      <c r="A12" s="112">
        <v>9</v>
      </c>
      <c r="B12" s="124" t="s">
        <v>42</v>
      </c>
      <c r="C12" s="127" t="s">
        <v>43</v>
      </c>
      <c r="D12" s="114">
        <v>3</v>
      </c>
      <c r="E12" s="116" t="s">
        <v>17</v>
      </c>
      <c r="F12" s="114" t="s">
        <v>44</v>
      </c>
      <c r="G12" s="114" t="s">
        <v>72</v>
      </c>
      <c r="H12" s="112" t="s">
        <v>21</v>
      </c>
      <c r="I12" s="114"/>
      <c r="J12" s="112" t="s">
        <v>89</v>
      </c>
      <c r="K12" s="112" t="s">
        <v>18</v>
      </c>
      <c r="L12" s="114"/>
      <c r="M12" s="32">
        <v>580</v>
      </c>
      <c r="N12" s="72" t="s">
        <v>33</v>
      </c>
      <c r="O12" s="251">
        <v>4</v>
      </c>
      <c r="P12" s="71"/>
      <c r="Q12" s="252"/>
      <c r="R12" s="278" t="s">
        <v>29</v>
      </c>
      <c r="S12" s="273">
        <v>3</v>
      </c>
    </row>
    <row r="13" spans="1:19" ht="16.5" customHeight="1" x14ac:dyDescent="0.2">
      <c r="A13" s="112">
        <v>10</v>
      </c>
      <c r="B13" s="124" t="s">
        <v>46</v>
      </c>
      <c r="C13" s="127" t="s">
        <v>47</v>
      </c>
      <c r="D13" s="112">
        <v>4</v>
      </c>
      <c r="E13" s="116" t="s">
        <v>17</v>
      </c>
      <c r="F13" s="114" t="s">
        <v>44</v>
      </c>
      <c r="G13" s="114" t="s">
        <v>77</v>
      </c>
      <c r="H13" s="112" t="s">
        <v>21</v>
      </c>
      <c r="I13" s="114"/>
      <c r="J13" s="112" t="s">
        <v>89</v>
      </c>
      <c r="K13" s="112" t="s">
        <v>18</v>
      </c>
      <c r="L13" s="114"/>
      <c r="M13" s="32">
        <v>580</v>
      </c>
      <c r="N13" s="279" t="s">
        <v>41</v>
      </c>
      <c r="O13" s="274">
        <v>3</v>
      </c>
      <c r="P13" s="23"/>
      <c r="Q13" s="23"/>
      <c r="R13" s="278" t="s">
        <v>33</v>
      </c>
      <c r="S13" s="273">
        <v>4</v>
      </c>
    </row>
    <row r="14" spans="1:19" ht="16.5" customHeight="1" x14ac:dyDescent="0.2">
      <c r="A14" s="112">
        <v>11</v>
      </c>
      <c r="B14" s="124" t="s">
        <v>26</v>
      </c>
      <c r="C14" s="124" t="s">
        <v>27</v>
      </c>
      <c r="D14" s="114">
        <v>3</v>
      </c>
      <c r="E14" s="116" t="s">
        <v>41</v>
      </c>
      <c r="F14" s="114" t="s">
        <v>44</v>
      </c>
      <c r="G14" s="114" t="s">
        <v>77</v>
      </c>
      <c r="H14" s="112" t="s">
        <v>21</v>
      </c>
      <c r="I14" s="112" t="s">
        <v>21</v>
      </c>
      <c r="J14" s="112" t="s">
        <v>90</v>
      </c>
      <c r="K14" s="112" t="s">
        <v>18</v>
      </c>
      <c r="L14" s="114"/>
      <c r="M14" s="32">
        <v>580</v>
      </c>
      <c r="N14" s="69"/>
      <c r="O14" s="254"/>
      <c r="P14" s="72"/>
      <c r="Q14" s="251"/>
      <c r="R14" s="67"/>
      <c r="S14" s="252"/>
    </row>
    <row r="15" spans="1:19" ht="16.5" customHeight="1" x14ac:dyDescent="0.2">
      <c r="A15" s="112">
        <v>12</v>
      </c>
      <c r="B15" s="125" t="s">
        <v>40</v>
      </c>
      <c r="C15" s="123" t="s">
        <v>57</v>
      </c>
      <c r="D15" s="114">
        <v>2</v>
      </c>
      <c r="E15" s="116" t="s">
        <v>41</v>
      </c>
      <c r="F15" s="112" t="s">
        <v>63</v>
      </c>
      <c r="G15" s="119" t="s">
        <v>75</v>
      </c>
      <c r="H15" s="112"/>
      <c r="I15" s="114" t="s">
        <v>21</v>
      </c>
      <c r="J15" s="112" t="s">
        <v>90</v>
      </c>
      <c r="K15" s="112" t="s">
        <v>18</v>
      </c>
      <c r="L15" s="114"/>
      <c r="M15" s="32">
        <v>580</v>
      </c>
      <c r="N15" s="65" t="s">
        <v>39</v>
      </c>
      <c r="O15" s="255"/>
      <c r="P15" s="65" t="s">
        <v>13</v>
      </c>
      <c r="Q15" s="253"/>
      <c r="R15" s="65" t="s">
        <v>28</v>
      </c>
      <c r="S15" s="253"/>
    </row>
    <row r="16" spans="1:19" ht="16.5" customHeight="1" x14ac:dyDescent="0.2">
      <c r="A16" s="112">
        <v>13</v>
      </c>
      <c r="B16" s="124" t="s">
        <v>31</v>
      </c>
      <c r="C16" s="124" t="s">
        <v>32</v>
      </c>
      <c r="D16" s="114">
        <v>3</v>
      </c>
      <c r="E16" s="116" t="s">
        <v>41</v>
      </c>
      <c r="F16" s="114" t="s">
        <v>44</v>
      </c>
      <c r="G16" s="114" t="s">
        <v>72</v>
      </c>
      <c r="H16" s="112" t="s">
        <v>21</v>
      </c>
      <c r="I16" s="114" t="s">
        <v>21</v>
      </c>
      <c r="J16" s="112" t="s">
        <v>90</v>
      </c>
      <c r="K16" s="112" t="s">
        <v>18</v>
      </c>
      <c r="L16" s="114"/>
      <c r="M16" s="32">
        <v>580</v>
      </c>
      <c r="N16" s="278" t="s">
        <v>37</v>
      </c>
      <c r="O16" s="273">
        <v>3</v>
      </c>
      <c r="P16" s="72" t="s">
        <v>29</v>
      </c>
      <c r="Q16" s="251">
        <v>3</v>
      </c>
      <c r="R16" s="278" t="s">
        <v>42</v>
      </c>
      <c r="S16" s="273">
        <v>3</v>
      </c>
    </row>
    <row r="17" spans="1:19" ht="16.5" customHeight="1" x14ac:dyDescent="0.2">
      <c r="A17" s="293" t="s">
        <v>48</v>
      </c>
      <c r="B17" s="293"/>
      <c r="C17" s="293"/>
      <c r="D17" s="36">
        <v>40</v>
      </c>
      <c r="E17" s="27"/>
      <c r="N17" s="71" t="s">
        <v>41</v>
      </c>
      <c r="O17" s="252">
        <v>2</v>
      </c>
      <c r="P17" s="69" t="s">
        <v>35</v>
      </c>
      <c r="Q17" s="254">
        <v>3</v>
      </c>
      <c r="R17" s="278" t="s">
        <v>46</v>
      </c>
      <c r="S17" s="273">
        <v>4</v>
      </c>
    </row>
    <row r="18" spans="1:19" ht="16.5" customHeight="1" x14ac:dyDescent="0.2">
      <c r="A18" s="294" t="s">
        <v>49</v>
      </c>
      <c r="B18" s="294"/>
      <c r="C18" s="294"/>
      <c r="D18" s="36">
        <f>SUM(D4:D16)</f>
        <v>40</v>
      </c>
      <c r="E18" s="27"/>
      <c r="N18" s="71"/>
      <c r="O18" s="252"/>
      <c r="P18" s="72" t="s">
        <v>33</v>
      </c>
      <c r="Q18" s="251">
        <v>4</v>
      </c>
      <c r="R18" s="279" t="s">
        <v>35</v>
      </c>
      <c r="S18" s="274">
        <v>3</v>
      </c>
    </row>
    <row r="19" spans="1:19" ht="15" x14ac:dyDescent="0.2">
      <c r="N19" s="71"/>
      <c r="O19" s="252"/>
      <c r="P19" s="72" t="s">
        <v>41</v>
      </c>
      <c r="Q19" s="251">
        <v>3</v>
      </c>
      <c r="R19" s="71" t="s">
        <v>41</v>
      </c>
      <c r="S19" s="252">
        <v>2</v>
      </c>
    </row>
    <row r="20" spans="1:19" ht="16.5" customHeight="1" x14ac:dyDescent="0.2">
      <c r="N20" s="69"/>
      <c r="O20" s="254"/>
      <c r="P20" s="263"/>
      <c r="Q20" s="264"/>
      <c r="R20" s="67"/>
      <c r="S20" s="280"/>
    </row>
    <row r="21" spans="1:19" ht="16.5" customHeight="1" x14ac:dyDescent="0.2">
      <c r="B21" s="46" t="s">
        <v>88</v>
      </c>
      <c r="N21" s="77" t="s">
        <v>45</v>
      </c>
      <c r="O21" s="256">
        <f>SUM(O4:O20)</f>
        <v>30</v>
      </c>
      <c r="P21" s="77" t="s">
        <v>45</v>
      </c>
      <c r="Q21" s="256">
        <f>SUM(Q4:Q20)</f>
        <v>30</v>
      </c>
      <c r="R21" s="77" t="s">
        <v>45</v>
      </c>
      <c r="S21" s="256">
        <f>SUM(S4:S20)</f>
        <v>31</v>
      </c>
    </row>
    <row r="22" spans="1:19" ht="18" customHeight="1" x14ac:dyDescent="0.3">
      <c r="N22" s="59" t="s">
        <v>1</v>
      </c>
      <c r="O22" s="269"/>
      <c r="P22" s="59" t="s">
        <v>1</v>
      </c>
      <c r="Q22" s="269"/>
      <c r="R22" s="59" t="s">
        <v>1</v>
      </c>
      <c r="S22" s="269"/>
    </row>
    <row r="23" spans="1:19" ht="16.5" customHeight="1" x14ac:dyDescent="0.2">
      <c r="B23" s="295" t="s">
        <v>92</v>
      </c>
      <c r="C23" s="296"/>
      <c r="D23" s="296"/>
      <c r="E23" s="296"/>
      <c r="F23" s="296"/>
      <c r="G23" s="296"/>
      <c r="N23" s="270" t="s">
        <v>13</v>
      </c>
      <c r="O23" s="271" t="s">
        <v>14</v>
      </c>
      <c r="P23" s="270" t="s">
        <v>28</v>
      </c>
      <c r="Q23" s="271" t="s">
        <v>14</v>
      </c>
      <c r="R23" s="270" t="s">
        <v>39</v>
      </c>
      <c r="S23" s="271" t="s">
        <v>14</v>
      </c>
    </row>
    <row r="24" spans="1:19" ht="16.5" customHeight="1" x14ac:dyDescent="0.2">
      <c r="B24" s="296"/>
      <c r="C24" s="296"/>
      <c r="D24" s="296"/>
      <c r="E24" s="296"/>
      <c r="F24" s="296"/>
      <c r="G24" s="296"/>
      <c r="N24" s="67" t="s">
        <v>46</v>
      </c>
      <c r="O24" s="251">
        <v>4</v>
      </c>
      <c r="P24" s="67" t="s">
        <v>46</v>
      </c>
      <c r="Q24" s="251">
        <v>4</v>
      </c>
      <c r="R24" s="69" t="s">
        <v>41</v>
      </c>
      <c r="S24" s="254">
        <v>3</v>
      </c>
    </row>
    <row r="25" spans="1:19" ht="16.5" customHeight="1" x14ac:dyDescent="0.2">
      <c r="B25" s="297" t="s">
        <v>91</v>
      </c>
      <c r="C25" s="297"/>
      <c r="D25" s="297"/>
      <c r="E25" s="297"/>
      <c r="F25" s="297"/>
      <c r="G25" s="297"/>
      <c r="N25" s="72" t="s">
        <v>42</v>
      </c>
      <c r="O25" s="251">
        <v>3</v>
      </c>
      <c r="P25" s="72" t="s">
        <v>42</v>
      </c>
      <c r="Q25" s="251">
        <v>3</v>
      </c>
      <c r="R25" s="279" t="s">
        <v>37</v>
      </c>
      <c r="S25" s="273">
        <v>3</v>
      </c>
    </row>
    <row r="26" spans="1:19" ht="16.5" customHeight="1" x14ac:dyDescent="0.2">
      <c r="N26" s="72" t="s">
        <v>41</v>
      </c>
      <c r="O26" s="251">
        <v>3</v>
      </c>
      <c r="P26" s="69" t="s">
        <v>41</v>
      </c>
      <c r="Q26" s="254">
        <v>3</v>
      </c>
      <c r="R26" s="72" t="s">
        <v>41</v>
      </c>
      <c r="S26" s="251">
        <v>3</v>
      </c>
    </row>
    <row r="27" spans="1:19" ht="16.5" customHeight="1" x14ac:dyDescent="0.2">
      <c r="N27" s="272"/>
      <c r="O27" s="254"/>
      <c r="P27" s="272"/>
      <c r="Q27" s="254"/>
    </row>
    <row r="28" spans="1:19" ht="16.5" customHeight="1" x14ac:dyDescent="0.2">
      <c r="N28" s="272"/>
      <c r="O28" s="254"/>
      <c r="P28" s="260"/>
      <c r="Q28" s="252"/>
      <c r="R28" s="102"/>
      <c r="S28" s="275"/>
    </row>
    <row r="29" spans="1:19" ht="16.5" customHeight="1" x14ac:dyDescent="0.2">
      <c r="N29" s="77" t="s">
        <v>45</v>
      </c>
      <c r="O29" s="256">
        <f>SUM(O24:O28)</f>
        <v>10</v>
      </c>
      <c r="P29" s="77" t="s">
        <v>45</v>
      </c>
      <c r="Q29" s="256">
        <f>SUM(Q24:Q28)</f>
        <v>10</v>
      </c>
      <c r="R29" s="77" t="s">
        <v>45</v>
      </c>
      <c r="S29" s="256">
        <f>SUM(S24:S28)</f>
        <v>9</v>
      </c>
    </row>
    <row r="30" spans="1:19" ht="16.5" customHeight="1" thickBot="1" x14ac:dyDescent="0.25">
      <c r="N30" s="128" t="s">
        <v>48</v>
      </c>
      <c r="O30" s="129">
        <f>O21+O29</f>
        <v>40</v>
      </c>
      <c r="P30" s="128" t="s">
        <v>48</v>
      </c>
      <c r="Q30" s="129">
        <f>Q21+Q29</f>
        <v>40</v>
      </c>
      <c r="R30" s="128" t="s">
        <v>48</v>
      </c>
      <c r="S30" s="129">
        <f>S21+S29</f>
        <v>40</v>
      </c>
    </row>
    <row r="31" spans="1:19" ht="16.5" customHeight="1" x14ac:dyDescent="0.2"/>
    <row r="32" spans="1:19" ht="16.5" customHeight="1" x14ac:dyDescent="0.2"/>
    <row r="33" spans="1:20" ht="16.5" customHeight="1" x14ac:dyDescent="0.2"/>
    <row r="34" spans="1:20" ht="16.5" customHeight="1" x14ac:dyDescent="0.2"/>
    <row r="35" spans="1:20" ht="16.5" customHeight="1" x14ac:dyDescent="0.2"/>
    <row r="36" spans="1:20" ht="16.5" customHeight="1" x14ac:dyDescent="0.2"/>
    <row r="37" spans="1:20" ht="16.5" customHeight="1" x14ac:dyDescent="0.2"/>
    <row r="38" spans="1:20" ht="16.5" customHeight="1" x14ac:dyDescent="0.2"/>
    <row r="39" spans="1:20" ht="16.5" customHeight="1" x14ac:dyDescent="0.2"/>
    <row r="40" spans="1:20" ht="16.5" customHeight="1" x14ac:dyDescent="0.2"/>
    <row r="41" spans="1:20" s="28" customFormat="1" ht="16.5" customHeight="1" x14ac:dyDescent="0.2">
      <c r="A41" s="1"/>
      <c r="B41" s="26"/>
      <c r="C41" s="17"/>
      <c r="D41" s="1"/>
      <c r="E41" s="26"/>
      <c r="F41" s="1"/>
      <c r="G41" s="1"/>
      <c r="H41" s="1"/>
      <c r="I41" s="1"/>
      <c r="J41" s="1"/>
      <c r="K41" s="1"/>
      <c r="L41" s="1"/>
      <c r="M41" s="1"/>
      <c r="N41" s="115"/>
      <c r="O41" s="115"/>
      <c r="P41" s="115"/>
      <c r="Q41" s="115"/>
      <c r="R41" s="115"/>
      <c r="S41" s="115"/>
      <c r="T41" s="115"/>
    </row>
    <row r="42" spans="1:20" ht="17.25" customHeight="1" x14ac:dyDescent="0.2"/>
    <row r="43" spans="1:20" ht="10.5" customHeight="1" x14ac:dyDescent="0.2"/>
    <row r="44" spans="1:20" ht="25.5" customHeight="1" x14ac:dyDescent="0.2"/>
    <row r="45" spans="1:20" ht="25.5" customHeight="1" x14ac:dyDescent="0.2"/>
    <row r="46" spans="1:20" ht="25.5" customHeight="1" x14ac:dyDescent="0.2"/>
    <row r="47" spans="1:20" ht="25.5" customHeight="1" x14ac:dyDescent="0.2"/>
    <row r="48" spans="1:20" ht="25.5" customHeight="1" x14ac:dyDescent="0.2"/>
    <row r="49" ht="25.5" customHeight="1" x14ac:dyDescent="0.2"/>
    <row r="50" ht="25.5" customHeight="1" x14ac:dyDescent="0.2"/>
  </sheetData>
  <mergeCells count="5">
    <mergeCell ref="B25:G25"/>
    <mergeCell ref="A1:J2"/>
    <mergeCell ref="A17:C17"/>
    <mergeCell ref="A18:C18"/>
    <mergeCell ref="B23:G2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0"/>
  <sheetViews>
    <sheetView workbookViewId="0">
      <selection sqref="A1:J2"/>
    </sheetView>
  </sheetViews>
  <sheetFormatPr baseColWidth="10" defaultColWidth="8.83203125" defaultRowHeight="26.25" customHeight="1" x14ac:dyDescent="0.2"/>
  <cols>
    <col min="1" max="1" width="5.5" style="1" customWidth="1"/>
    <col min="2" max="2" width="13.5" style="26" customWidth="1"/>
    <col min="3" max="3" width="51.6640625" style="17" customWidth="1"/>
    <col min="4" max="4" width="6.33203125" style="1" customWidth="1"/>
    <col min="5" max="5" width="9.5" style="26" customWidth="1"/>
    <col min="6" max="6" width="8.33203125" style="1" bestFit="1" customWidth="1"/>
    <col min="7" max="7" width="23.1640625" style="1" customWidth="1"/>
    <col min="8" max="8" width="8.1640625" style="1" bestFit="1" customWidth="1"/>
    <col min="9" max="9" width="9.33203125" style="1" bestFit="1" customWidth="1"/>
    <col min="10" max="10" width="11.83203125" style="1" customWidth="1"/>
    <col min="11" max="12" width="8.6640625" style="1" hidden="1" customWidth="1"/>
    <col min="13" max="13" width="7.1640625" style="1" hidden="1" customWidth="1"/>
    <col min="14" max="14" width="20.33203125" style="115" bestFit="1" customWidth="1"/>
    <col min="15" max="15" width="5.6640625" style="115" bestFit="1" customWidth="1"/>
    <col min="16" max="16" width="20.33203125" style="115" bestFit="1" customWidth="1"/>
    <col min="17" max="17" width="5.6640625" style="115" bestFit="1" customWidth="1"/>
    <col min="18" max="18" width="20.33203125" style="115" bestFit="1" customWidth="1"/>
    <col min="19" max="19" width="5.6640625" style="115" bestFit="1" customWidth="1"/>
    <col min="20" max="20" width="8.83203125" style="115"/>
    <col min="21" max="16384" width="8.83203125" style="26"/>
  </cols>
  <sheetData>
    <row r="1" spans="1:19" ht="66" customHeight="1" thickBot="1" x14ac:dyDescent="0.25">
      <c r="A1" s="289" t="s">
        <v>99</v>
      </c>
      <c r="B1" s="290"/>
      <c r="C1" s="290"/>
      <c r="D1" s="290"/>
      <c r="E1" s="290"/>
      <c r="F1" s="290"/>
      <c r="G1" s="290"/>
      <c r="H1" s="290"/>
      <c r="I1" s="290"/>
      <c r="J1" s="290"/>
      <c r="K1" s="276"/>
      <c r="L1" s="276"/>
      <c r="M1" s="276"/>
      <c r="N1" s="277" t="s">
        <v>80</v>
      </c>
      <c r="O1" s="217"/>
      <c r="P1" s="217" t="s">
        <v>81</v>
      </c>
      <c r="Q1" s="217"/>
      <c r="R1" s="217" t="s">
        <v>82</v>
      </c>
      <c r="S1" s="109"/>
    </row>
    <row r="2" spans="1:19" ht="23.5" customHeight="1" x14ac:dyDescent="0.3">
      <c r="A2" s="291"/>
      <c r="B2" s="292"/>
      <c r="C2" s="292"/>
      <c r="D2" s="292"/>
      <c r="E2" s="292"/>
      <c r="F2" s="292"/>
      <c r="G2" s="292"/>
      <c r="H2" s="292"/>
      <c r="I2" s="292"/>
      <c r="J2" s="292"/>
      <c r="K2" s="30"/>
      <c r="L2" s="30"/>
      <c r="M2" s="30"/>
      <c r="N2" s="136" t="s">
        <v>0</v>
      </c>
      <c r="O2" s="137"/>
      <c r="P2" s="136" t="s">
        <v>0</v>
      </c>
      <c r="Q2" s="137"/>
      <c r="R2" s="111" t="s">
        <v>0</v>
      </c>
      <c r="S2" s="137"/>
    </row>
    <row r="3" spans="1:19" ht="30.75" customHeight="1" x14ac:dyDescent="0.2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21" t="s">
        <v>7</v>
      </c>
      <c r="G3" s="19" t="s">
        <v>74</v>
      </c>
      <c r="H3" s="19" t="s">
        <v>8</v>
      </c>
      <c r="I3" s="19" t="s">
        <v>9</v>
      </c>
      <c r="J3" s="19" t="s">
        <v>86</v>
      </c>
      <c r="K3" s="19" t="s">
        <v>10</v>
      </c>
      <c r="L3" s="19" t="s">
        <v>11</v>
      </c>
      <c r="M3" s="31" t="s">
        <v>12</v>
      </c>
      <c r="N3" s="209" t="s">
        <v>13</v>
      </c>
      <c r="O3" s="250" t="s">
        <v>14</v>
      </c>
      <c r="P3" s="61" t="s">
        <v>28</v>
      </c>
      <c r="Q3" s="250" t="s">
        <v>14</v>
      </c>
      <c r="R3" s="61" t="s">
        <v>39</v>
      </c>
      <c r="S3" s="250" t="s">
        <v>14</v>
      </c>
    </row>
    <row r="4" spans="1:19" ht="16.5" customHeight="1" x14ac:dyDescent="0.2">
      <c r="A4" s="112">
        <v>1</v>
      </c>
      <c r="B4" s="123" t="s">
        <v>15</v>
      </c>
      <c r="C4" s="126" t="s">
        <v>16</v>
      </c>
      <c r="D4" s="119">
        <v>3</v>
      </c>
      <c r="E4" s="117" t="s">
        <v>17</v>
      </c>
      <c r="F4" s="119" t="s">
        <v>63</v>
      </c>
      <c r="G4" s="119" t="s">
        <v>73</v>
      </c>
      <c r="H4" s="112"/>
      <c r="I4" s="119"/>
      <c r="J4" s="112" t="s">
        <v>87</v>
      </c>
      <c r="K4" s="112" t="s">
        <v>18</v>
      </c>
      <c r="L4" s="112"/>
      <c r="M4" s="32">
        <v>580</v>
      </c>
      <c r="N4" s="210" t="s">
        <v>15</v>
      </c>
      <c r="O4" s="251">
        <v>3</v>
      </c>
      <c r="P4" s="257" t="s">
        <v>15</v>
      </c>
      <c r="Q4" s="251">
        <v>3</v>
      </c>
      <c r="R4" s="257" t="s">
        <v>15</v>
      </c>
      <c r="S4" s="251">
        <v>3</v>
      </c>
    </row>
    <row r="5" spans="1:19" ht="16.5" customHeight="1" x14ac:dyDescent="0.2">
      <c r="A5" s="112">
        <v>2</v>
      </c>
      <c r="B5" s="124" t="s">
        <v>22</v>
      </c>
      <c r="C5" s="127" t="s">
        <v>23</v>
      </c>
      <c r="D5" s="112">
        <v>3</v>
      </c>
      <c r="E5" s="116" t="s">
        <v>17</v>
      </c>
      <c r="F5" s="119" t="s">
        <v>63</v>
      </c>
      <c r="G5" s="112" t="s">
        <v>76</v>
      </c>
      <c r="H5" s="112" t="s">
        <v>21</v>
      </c>
      <c r="I5" s="112"/>
      <c r="J5" s="112" t="s">
        <v>89</v>
      </c>
      <c r="K5" s="112" t="s">
        <v>18</v>
      </c>
      <c r="L5" s="112"/>
      <c r="M5" s="32">
        <v>580</v>
      </c>
      <c r="N5" s="210" t="s">
        <v>22</v>
      </c>
      <c r="O5" s="251">
        <v>3</v>
      </c>
      <c r="P5" s="257" t="s">
        <v>22</v>
      </c>
      <c r="Q5" s="251">
        <v>3</v>
      </c>
      <c r="R5" s="257" t="s">
        <v>19</v>
      </c>
      <c r="S5" s="251">
        <v>3</v>
      </c>
    </row>
    <row r="6" spans="1:19" ht="16.5" customHeight="1" x14ac:dyDescent="0.2">
      <c r="A6" s="112">
        <v>3</v>
      </c>
      <c r="B6" s="124" t="s">
        <v>19</v>
      </c>
      <c r="C6" s="127" t="s">
        <v>20</v>
      </c>
      <c r="D6" s="112">
        <v>3</v>
      </c>
      <c r="E6" s="116" t="s">
        <v>17</v>
      </c>
      <c r="F6" s="112" t="s">
        <v>63</v>
      </c>
      <c r="G6" s="119" t="s">
        <v>75</v>
      </c>
      <c r="H6" s="112" t="s">
        <v>21</v>
      </c>
      <c r="I6" s="112"/>
      <c r="J6" s="112" t="s">
        <v>89</v>
      </c>
      <c r="K6" s="112" t="s">
        <v>18</v>
      </c>
      <c r="L6" s="112"/>
      <c r="M6" s="32">
        <v>580</v>
      </c>
      <c r="N6" s="211" t="s">
        <v>19</v>
      </c>
      <c r="O6" s="251">
        <v>3</v>
      </c>
      <c r="P6" s="258" t="s">
        <v>19</v>
      </c>
      <c r="Q6" s="251">
        <v>3</v>
      </c>
      <c r="R6" s="257"/>
      <c r="S6" s="251"/>
    </row>
    <row r="7" spans="1:19" ht="16.5" customHeight="1" x14ac:dyDescent="0.2">
      <c r="A7" s="112">
        <v>4</v>
      </c>
      <c r="B7" s="124" t="s">
        <v>24</v>
      </c>
      <c r="C7" s="127" t="s">
        <v>25</v>
      </c>
      <c r="D7" s="114">
        <v>3</v>
      </c>
      <c r="E7" s="116" t="s">
        <v>17</v>
      </c>
      <c r="F7" s="118" t="s">
        <v>63</v>
      </c>
      <c r="G7" s="112" t="s">
        <v>76</v>
      </c>
      <c r="H7" s="112" t="s">
        <v>21</v>
      </c>
      <c r="I7" s="112"/>
      <c r="J7" s="112" t="s">
        <v>89</v>
      </c>
      <c r="K7" s="112" t="s">
        <v>18</v>
      </c>
      <c r="L7" s="112"/>
      <c r="M7" s="32">
        <v>580</v>
      </c>
      <c r="N7" s="124" t="s">
        <v>24</v>
      </c>
      <c r="O7" s="252">
        <v>3</v>
      </c>
      <c r="P7" s="259" t="s">
        <v>24</v>
      </c>
      <c r="Q7" s="252">
        <v>3</v>
      </c>
      <c r="R7" s="257"/>
      <c r="S7" s="251"/>
    </row>
    <row r="8" spans="1:19" ht="16.5" customHeight="1" x14ac:dyDescent="0.2">
      <c r="A8" s="112">
        <v>5</v>
      </c>
      <c r="B8" s="124" t="s">
        <v>29</v>
      </c>
      <c r="C8" s="127" t="s">
        <v>30</v>
      </c>
      <c r="D8" s="114">
        <v>3</v>
      </c>
      <c r="E8" s="116" t="s">
        <v>17</v>
      </c>
      <c r="F8" s="118" t="s">
        <v>63</v>
      </c>
      <c r="G8" s="114" t="s">
        <v>75</v>
      </c>
      <c r="H8" s="112" t="s">
        <v>21</v>
      </c>
      <c r="I8" s="114"/>
      <c r="J8" s="112" t="s">
        <v>89</v>
      </c>
      <c r="K8" s="112" t="s">
        <v>18</v>
      </c>
      <c r="L8" s="112"/>
      <c r="M8" s="32">
        <v>580</v>
      </c>
      <c r="N8" s="211"/>
      <c r="O8" s="251"/>
      <c r="P8" s="258"/>
      <c r="Q8" s="251"/>
      <c r="R8" s="257"/>
      <c r="S8" s="251"/>
    </row>
    <row r="9" spans="1:19" ht="16.5" customHeight="1" x14ac:dyDescent="0.2">
      <c r="A9" s="112">
        <v>6</v>
      </c>
      <c r="B9" s="124" t="s">
        <v>35</v>
      </c>
      <c r="C9" s="125" t="s">
        <v>36</v>
      </c>
      <c r="D9" s="114">
        <v>3</v>
      </c>
      <c r="E9" s="116" t="s">
        <v>17</v>
      </c>
      <c r="F9" s="118" t="s">
        <v>63</v>
      </c>
      <c r="G9" s="114" t="s">
        <v>75</v>
      </c>
      <c r="H9" s="112" t="s">
        <v>21</v>
      </c>
      <c r="I9" s="114"/>
      <c r="J9" s="112" t="s">
        <v>89</v>
      </c>
      <c r="K9" s="112" t="s">
        <v>18</v>
      </c>
      <c r="L9" s="114"/>
      <c r="M9" s="32">
        <v>580</v>
      </c>
      <c r="N9" s="212" t="s">
        <v>28</v>
      </c>
      <c r="O9" s="253"/>
      <c r="P9" s="65" t="s">
        <v>39</v>
      </c>
      <c r="Q9" s="253"/>
      <c r="R9" s="65" t="s">
        <v>13</v>
      </c>
      <c r="S9" s="253"/>
    </row>
    <row r="10" spans="1:19" ht="16.5" customHeight="1" x14ac:dyDescent="0.2">
      <c r="A10" s="112">
        <v>7</v>
      </c>
      <c r="B10" s="124" t="s">
        <v>33</v>
      </c>
      <c r="C10" s="127" t="s">
        <v>34</v>
      </c>
      <c r="D10" s="114">
        <v>4</v>
      </c>
      <c r="E10" s="116" t="s">
        <v>17</v>
      </c>
      <c r="F10" s="118" t="s">
        <v>63</v>
      </c>
      <c r="G10" s="114" t="s">
        <v>75</v>
      </c>
      <c r="H10" s="112" t="s">
        <v>21</v>
      </c>
      <c r="I10" s="114"/>
      <c r="J10" s="112" t="s">
        <v>89</v>
      </c>
      <c r="K10" s="112" t="s">
        <v>18</v>
      </c>
      <c r="L10" s="114"/>
      <c r="M10" s="32">
        <v>580</v>
      </c>
      <c r="N10" s="210" t="s">
        <v>42</v>
      </c>
      <c r="O10" s="251">
        <v>3</v>
      </c>
      <c r="P10" s="260" t="s">
        <v>29</v>
      </c>
      <c r="Q10" s="252">
        <v>3</v>
      </c>
      <c r="R10" s="257" t="s">
        <v>22</v>
      </c>
      <c r="S10" s="251">
        <v>3</v>
      </c>
    </row>
    <row r="11" spans="1:19" ht="16.5" customHeight="1" x14ac:dyDescent="0.2">
      <c r="A11" s="112">
        <v>8</v>
      </c>
      <c r="B11" s="124" t="s">
        <v>37</v>
      </c>
      <c r="C11" s="127" t="s">
        <v>38</v>
      </c>
      <c r="D11" s="114">
        <v>3</v>
      </c>
      <c r="E11" s="116" t="s">
        <v>17</v>
      </c>
      <c r="F11" s="118" t="s">
        <v>63</v>
      </c>
      <c r="G11" s="112" t="s">
        <v>76</v>
      </c>
      <c r="H11" s="112" t="s">
        <v>21</v>
      </c>
      <c r="I11" s="114"/>
      <c r="J11" s="112" t="s">
        <v>89</v>
      </c>
      <c r="K11" s="112" t="s">
        <v>18</v>
      </c>
      <c r="L11" s="114"/>
      <c r="M11" s="32">
        <v>580</v>
      </c>
      <c r="N11" s="213" t="s">
        <v>35</v>
      </c>
      <c r="O11" s="254">
        <v>3</v>
      </c>
      <c r="P11" s="257" t="s">
        <v>33</v>
      </c>
      <c r="Q11" s="251">
        <v>4</v>
      </c>
      <c r="R11" s="258" t="s">
        <v>29</v>
      </c>
      <c r="S11" s="251">
        <v>3</v>
      </c>
    </row>
    <row r="12" spans="1:19" ht="16.5" customHeight="1" x14ac:dyDescent="0.2">
      <c r="A12" s="112">
        <v>9</v>
      </c>
      <c r="B12" s="124" t="s">
        <v>42</v>
      </c>
      <c r="C12" s="127" t="s">
        <v>43</v>
      </c>
      <c r="D12" s="114">
        <v>3</v>
      </c>
      <c r="E12" s="116" t="s">
        <v>17</v>
      </c>
      <c r="F12" s="114" t="s">
        <v>44</v>
      </c>
      <c r="G12" s="114" t="s">
        <v>72</v>
      </c>
      <c r="H12" s="112" t="s">
        <v>21</v>
      </c>
      <c r="I12" s="114"/>
      <c r="J12" s="112" t="s">
        <v>89</v>
      </c>
      <c r="K12" s="112" t="s">
        <v>18</v>
      </c>
      <c r="L12" s="114"/>
      <c r="M12" s="32">
        <v>580</v>
      </c>
      <c r="N12" s="210" t="s">
        <v>46</v>
      </c>
      <c r="O12" s="251">
        <v>4</v>
      </c>
      <c r="P12" s="257"/>
      <c r="Q12" s="251"/>
      <c r="R12" s="259" t="s">
        <v>24</v>
      </c>
      <c r="S12" s="252">
        <v>3</v>
      </c>
    </row>
    <row r="13" spans="1:19" ht="16.5" customHeight="1" x14ac:dyDescent="0.2">
      <c r="A13" s="112">
        <v>10</v>
      </c>
      <c r="B13" s="124" t="s">
        <v>46</v>
      </c>
      <c r="C13" s="127" t="s">
        <v>47</v>
      </c>
      <c r="D13" s="112">
        <v>4</v>
      </c>
      <c r="E13" s="116" t="s">
        <v>17</v>
      </c>
      <c r="F13" s="114" t="s">
        <v>44</v>
      </c>
      <c r="G13" s="114" t="s">
        <v>77</v>
      </c>
      <c r="H13" s="112" t="s">
        <v>21</v>
      </c>
      <c r="I13" s="114"/>
      <c r="J13" s="112" t="s">
        <v>89</v>
      </c>
      <c r="K13" s="112" t="s">
        <v>18</v>
      </c>
      <c r="L13" s="114"/>
      <c r="M13" s="32">
        <v>580</v>
      </c>
      <c r="N13" s="210" t="s">
        <v>37</v>
      </c>
      <c r="O13" s="251">
        <v>3</v>
      </c>
      <c r="P13" s="257"/>
      <c r="Q13" s="251"/>
      <c r="R13" s="262" t="s">
        <v>33</v>
      </c>
      <c r="S13" s="254">
        <v>4</v>
      </c>
    </row>
    <row r="14" spans="1:19" ht="16.5" customHeight="1" x14ac:dyDescent="0.2">
      <c r="A14" s="112">
        <v>11</v>
      </c>
      <c r="B14" s="124"/>
      <c r="C14" s="124" t="s">
        <v>98</v>
      </c>
      <c r="D14" s="114">
        <v>8</v>
      </c>
      <c r="E14" s="116"/>
      <c r="F14" s="114"/>
      <c r="G14" s="114"/>
      <c r="H14" s="112"/>
      <c r="I14" s="112"/>
      <c r="J14" s="112"/>
      <c r="K14" s="112" t="s">
        <v>18</v>
      </c>
      <c r="L14" s="114"/>
      <c r="M14" s="32">
        <v>580</v>
      </c>
      <c r="N14" s="214"/>
      <c r="O14" s="254"/>
      <c r="P14" s="102"/>
      <c r="Q14" s="261"/>
      <c r="R14" s="266"/>
      <c r="S14" s="251"/>
    </row>
    <row r="15" spans="1:19" ht="16.5" customHeight="1" x14ac:dyDescent="0.2">
      <c r="A15" s="112"/>
      <c r="B15" s="125"/>
      <c r="C15" s="123"/>
      <c r="D15" s="114"/>
      <c r="E15" s="116"/>
      <c r="F15" s="112"/>
      <c r="G15" s="119"/>
      <c r="H15" s="112"/>
      <c r="I15" s="114"/>
      <c r="J15" s="112"/>
      <c r="K15" s="112" t="s">
        <v>18</v>
      </c>
      <c r="L15" s="114"/>
      <c r="M15" s="32">
        <v>580</v>
      </c>
      <c r="N15" s="212" t="s">
        <v>39</v>
      </c>
      <c r="O15" s="255"/>
      <c r="P15" s="65" t="s">
        <v>13</v>
      </c>
      <c r="Q15" s="253"/>
      <c r="R15" s="65" t="s">
        <v>28</v>
      </c>
      <c r="S15" s="253"/>
    </row>
    <row r="16" spans="1:19" ht="16.5" customHeight="1" x14ac:dyDescent="0.2">
      <c r="A16" s="112"/>
      <c r="B16" s="124"/>
      <c r="C16" s="124"/>
      <c r="D16" s="114"/>
      <c r="E16" s="116"/>
      <c r="F16" s="114"/>
      <c r="G16" s="114"/>
      <c r="H16" s="112"/>
      <c r="I16" s="114"/>
      <c r="J16" s="112"/>
      <c r="K16" s="112" t="s">
        <v>18</v>
      </c>
      <c r="L16" s="114"/>
      <c r="M16" s="32">
        <v>580</v>
      </c>
      <c r="N16" s="215" t="s">
        <v>29</v>
      </c>
      <c r="O16" s="252">
        <v>3</v>
      </c>
      <c r="P16" s="257" t="s">
        <v>42</v>
      </c>
      <c r="Q16" s="251">
        <v>3</v>
      </c>
      <c r="R16" s="257" t="s">
        <v>42</v>
      </c>
      <c r="S16" s="251">
        <v>3</v>
      </c>
    </row>
    <row r="17" spans="1:19" ht="16.5" customHeight="1" x14ac:dyDescent="0.2">
      <c r="A17" s="293" t="s">
        <v>48</v>
      </c>
      <c r="B17" s="293"/>
      <c r="C17" s="293"/>
      <c r="D17" s="36">
        <v>40</v>
      </c>
      <c r="E17" s="27"/>
      <c r="N17" s="214" t="s">
        <v>33</v>
      </c>
      <c r="O17" s="252">
        <v>4</v>
      </c>
      <c r="P17" s="262" t="s">
        <v>35</v>
      </c>
      <c r="Q17" s="254">
        <v>3</v>
      </c>
      <c r="R17" s="262" t="s">
        <v>35</v>
      </c>
      <c r="S17" s="254">
        <v>3</v>
      </c>
    </row>
    <row r="18" spans="1:19" ht="16.5" customHeight="1" x14ac:dyDescent="0.2">
      <c r="A18" s="294" t="s">
        <v>49</v>
      </c>
      <c r="B18" s="294"/>
      <c r="C18" s="294"/>
      <c r="D18" s="36">
        <f>SUM(D4:D13)</f>
        <v>32</v>
      </c>
      <c r="E18" s="27"/>
      <c r="N18" s="210"/>
      <c r="O18" s="252"/>
      <c r="P18" s="257" t="s">
        <v>46</v>
      </c>
      <c r="Q18" s="251">
        <v>4</v>
      </c>
      <c r="R18" s="257" t="s">
        <v>46</v>
      </c>
      <c r="S18" s="251">
        <v>4</v>
      </c>
    </row>
    <row r="19" spans="1:19" ht="15" x14ac:dyDescent="0.2">
      <c r="N19" s="210"/>
      <c r="O19" s="252"/>
      <c r="P19" s="257" t="s">
        <v>37</v>
      </c>
      <c r="Q19" s="251">
        <v>3</v>
      </c>
      <c r="R19" s="257" t="s">
        <v>37</v>
      </c>
      <c r="S19" s="251">
        <v>3</v>
      </c>
    </row>
    <row r="20" spans="1:19" ht="16.5" customHeight="1" x14ac:dyDescent="0.2">
      <c r="N20" s="116"/>
      <c r="O20" s="254"/>
      <c r="P20" s="263"/>
      <c r="Q20" s="264"/>
      <c r="R20" s="263"/>
      <c r="S20" s="264"/>
    </row>
    <row r="21" spans="1:19" ht="16.5" customHeight="1" x14ac:dyDescent="0.2">
      <c r="B21" s="46" t="s">
        <v>88</v>
      </c>
      <c r="N21" s="249" t="s">
        <v>45</v>
      </c>
      <c r="O21" s="256">
        <f>SUM(O4:O20)</f>
        <v>32</v>
      </c>
      <c r="P21" s="265" t="s">
        <v>45</v>
      </c>
      <c r="Q21" s="256">
        <f>SUM(Q4:Q20)</f>
        <v>32</v>
      </c>
      <c r="R21" s="265" t="s">
        <v>45</v>
      </c>
      <c r="S21" s="256">
        <f>SUM(S4:S20)</f>
        <v>32</v>
      </c>
    </row>
    <row r="22" spans="1:19" ht="18" customHeight="1" x14ac:dyDescent="0.2">
      <c r="N22" s="77" t="s">
        <v>48</v>
      </c>
      <c r="O22" s="287">
        <v>32</v>
      </c>
      <c r="P22" s="77" t="s">
        <v>48</v>
      </c>
      <c r="Q22" s="287">
        <v>32</v>
      </c>
      <c r="R22" s="77" t="s">
        <v>48</v>
      </c>
      <c r="S22" s="287">
        <v>32</v>
      </c>
    </row>
    <row r="23" spans="1:19" ht="16.5" customHeight="1" x14ac:dyDescent="0.2">
      <c r="B23" s="288"/>
      <c r="C23" s="28"/>
      <c r="D23" s="28"/>
      <c r="E23" s="28"/>
      <c r="F23" s="28"/>
      <c r="G23" s="28"/>
      <c r="N23" s="281"/>
      <c r="O23" s="282"/>
      <c r="P23" s="281"/>
      <c r="Q23" s="282"/>
      <c r="R23" s="281"/>
      <c r="S23" s="282"/>
    </row>
    <row r="24" spans="1:19" ht="16.5" customHeight="1" x14ac:dyDescent="0.2">
      <c r="B24" s="28"/>
      <c r="C24" s="28"/>
      <c r="D24" s="28"/>
      <c r="E24" s="28"/>
      <c r="F24" s="28"/>
      <c r="G24" s="28"/>
      <c r="N24" s="23"/>
      <c r="O24" s="283"/>
      <c r="P24" s="23"/>
      <c r="Q24" s="283"/>
      <c r="R24" s="23"/>
      <c r="S24" s="23"/>
    </row>
    <row r="25" spans="1:19" ht="16.5" customHeight="1" x14ac:dyDescent="0.2">
      <c r="B25" s="28"/>
      <c r="C25" s="28"/>
      <c r="D25" s="28"/>
      <c r="E25" s="28"/>
      <c r="F25" s="28"/>
      <c r="G25" s="28"/>
      <c r="N25" s="283"/>
      <c r="O25" s="283"/>
      <c r="P25" s="283"/>
      <c r="Q25" s="283"/>
      <c r="R25" s="23"/>
      <c r="S25" s="283"/>
    </row>
    <row r="26" spans="1:19" ht="16.5" customHeight="1" x14ac:dyDescent="0.2">
      <c r="N26" s="283"/>
      <c r="O26" s="283"/>
      <c r="P26" s="23"/>
      <c r="Q26" s="23"/>
      <c r="R26" s="283"/>
      <c r="S26" s="283"/>
    </row>
    <row r="27" spans="1:19" ht="16.5" customHeight="1" x14ac:dyDescent="0.2">
      <c r="N27" s="284"/>
      <c r="O27" s="23"/>
      <c r="P27" s="284"/>
      <c r="Q27" s="23"/>
    </row>
    <row r="28" spans="1:19" ht="16.5" customHeight="1" x14ac:dyDescent="0.2">
      <c r="N28" s="284"/>
      <c r="O28" s="23"/>
      <c r="P28" s="285"/>
      <c r="Q28" s="283"/>
    </row>
    <row r="29" spans="1:19" ht="16.5" customHeight="1" x14ac:dyDescent="0.2">
      <c r="N29" s="24"/>
      <c r="O29" s="24"/>
      <c r="P29" s="24"/>
      <c r="Q29" s="24"/>
      <c r="R29" s="24"/>
      <c r="S29" s="24"/>
    </row>
    <row r="30" spans="1:19" ht="16.5" customHeight="1" x14ac:dyDescent="0.2">
      <c r="N30" s="24"/>
      <c r="O30" s="286"/>
      <c r="P30" s="24"/>
      <c r="Q30" s="286"/>
      <c r="R30" s="24"/>
      <c r="S30" s="286"/>
    </row>
    <row r="31" spans="1:19" ht="16.5" customHeight="1" x14ac:dyDescent="0.2"/>
    <row r="32" spans="1:19" ht="16.5" customHeight="1" x14ac:dyDescent="0.2"/>
    <row r="33" spans="1:20" ht="16.5" customHeight="1" x14ac:dyDescent="0.2"/>
    <row r="34" spans="1:20" ht="16.5" customHeight="1" x14ac:dyDescent="0.2"/>
    <row r="35" spans="1:20" ht="16.5" customHeight="1" x14ac:dyDescent="0.2"/>
    <row r="36" spans="1:20" ht="16.5" customHeight="1" x14ac:dyDescent="0.2"/>
    <row r="37" spans="1:20" ht="16.5" customHeight="1" x14ac:dyDescent="0.2"/>
    <row r="38" spans="1:20" ht="16.5" customHeight="1" x14ac:dyDescent="0.2"/>
    <row r="39" spans="1:20" ht="16.5" customHeight="1" x14ac:dyDescent="0.2"/>
    <row r="40" spans="1:20" ht="16.5" customHeight="1" x14ac:dyDescent="0.2"/>
    <row r="41" spans="1:20" s="28" customFormat="1" ht="16.5" customHeight="1" x14ac:dyDescent="0.2">
      <c r="A41" s="1"/>
      <c r="B41" s="26"/>
      <c r="C41" s="17"/>
      <c r="D41" s="1"/>
      <c r="E41" s="26"/>
      <c r="F41" s="1"/>
      <c r="G41" s="1"/>
      <c r="H41" s="1"/>
      <c r="I41" s="1"/>
      <c r="J41" s="1"/>
      <c r="K41" s="1"/>
      <c r="L41" s="1"/>
      <c r="M41" s="1"/>
      <c r="N41" s="115"/>
      <c r="O41" s="115"/>
      <c r="P41" s="115"/>
      <c r="Q41" s="115"/>
      <c r="R41" s="115"/>
      <c r="S41" s="115"/>
      <c r="T41" s="115"/>
    </row>
    <row r="42" spans="1:20" ht="17.25" customHeight="1" x14ac:dyDescent="0.2"/>
    <row r="43" spans="1:20" ht="10.5" customHeight="1" x14ac:dyDescent="0.2"/>
    <row r="44" spans="1:20" ht="25.5" customHeight="1" x14ac:dyDescent="0.2"/>
    <row r="45" spans="1:20" ht="25.5" customHeight="1" x14ac:dyDescent="0.2"/>
    <row r="46" spans="1:20" ht="25.5" customHeight="1" x14ac:dyDescent="0.2"/>
    <row r="47" spans="1:20" ht="25.5" customHeight="1" x14ac:dyDescent="0.2"/>
    <row r="48" spans="1:20" ht="25.5" customHeight="1" x14ac:dyDescent="0.2"/>
    <row r="49" ht="25.5" customHeight="1" x14ac:dyDescent="0.2"/>
    <row r="50" ht="25.5" customHeight="1" x14ac:dyDescent="0.2"/>
  </sheetData>
  <mergeCells count="3">
    <mergeCell ref="A1:J2"/>
    <mergeCell ref="A17:C17"/>
    <mergeCell ref="A18:C1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2"/>
  <sheetViews>
    <sheetView workbookViewId="0">
      <selection activeCell="A3" sqref="A3:F22"/>
    </sheetView>
  </sheetViews>
  <sheetFormatPr baseColWidth="10" defaultColWidth="8.83203125" defaultRowHeight="15" x14ac:dyDescent="0.2"/>
  <cols>
    <col min="1" max="1" width="20.33203125" style="115" bestFit="1" customWidth="1"/>
    <col min="2" max="2" width="5.6640625" style="115" bestFit="1" customWidth="1"/>
    <col min="3" max="3" width="20.33203125" style="115" bestFit="1" customWidth="1"/>
    <col min="4" max="4" width="5.6640625" style="115" bestFit="1" customWidth="1"/>
    <col min="5" max="5" width="20.33203125" style="115" bestFit="1" customWidth="1"/>
    <col min="6" max="6" width="5.6640625" style="115" bestFit="1" customWidth="1"/>
  </cols>
  <sheetData>
    <row r="1" spans="1:6" ht="33" thickBot="1" x14ac:dyDescent="0.25">
      <c r="A1" s="277" t="s">
        <v>80</v>
      </c>
      <c r="B1" s="217"/>
      <c r="C1" s="217" t="s">
        <v>81</v>
      </c>
      <c r="D1" s="217"/>
      <c r="E1" s="217" t="s">
        <v>82</v>
      </c>
      <c r="F1" s="109"/>
    </row>
    <row r="2" spans="1:6" ht="24" x14ac:dyDescent="0.3">
      <c r="A2" s="136" t="s">
        <v>0</v>
      </c>
      <c r="B2" s="137"/>
      <c r="C2" s="136" t="s">
        <v>0</v>
      </c>
      <c r="D2" s="137"/>
      <c r="E2" s="136" t="s">
        <v>0</v>
      </c>
      <c r="F2" s="137"/>
    </row>
    <row r="3" spans="1:6" x14ac:dyDescent="0.2">
      <c r="A3" s="209" t="s">
        <v>13</v>
      </c>
      <c r="B3" s="250" t="s">
        <v>14</v>
      </c>
      <c r="C3" s="61" t="s">
        <v>28</v>
      </c>
      <c r="D3" s="250" t="s">
        <v>14</v>
      </c>
      <c r="E3" s="61" t="s">
        <v>39</v>
      </c>
      <c r="F3" s="250" t="s">
        <v>14</v>
      </c>
    </row>
    <row r="4" spans="1:6" x14ac:dyDescent="0.2">
      <c r="A4" s="210" t="s">
        <v>15</v>
      </c>
      <c r="B4" s="251">
        <v>3</v>
      </c>
      <c r="C4" s="257" t="s">
        <v>15</v>
      </c>
      <c r="D4" s="251">
        <v>3</v>
      </c>
      <c r="E4" s="257" t="s">
        <v>15</v>
      </c>
      <c r="F4" s="251">
        <v>3</v>
      </c>
    </row>
    <row r="5" spans="1:6" x14ac:dyDescent="0.2">
      <c r="A5" s="210" t="s">
        <v>22</v>
      </c>
      <c r="B5" s="251">
        <v>3</v>
      </c>
      <c r="C5" s="257" t="s">
        <v>22</v>
      </c>
      <c r="D5" s="251">
        <v>3</v>
      </c>
      <c r="E5" s="257" t="s">
        <v>19</v>
      </c>
      <c r="F5" s="251">
        <v>3</v>
      </c>
    </row>
    <row r="6" spans="1:6" x14ac:dyDescent="0.2">
      <c r="A6" s="211" t="s">
        <v>19</v>
      </c>
      <c r="B6" s="251">
        <v>3</v>
      </c>
      <c r="C6" s="258" t="s">
        <v>19</v>
      </c>
      <c r="D6" s="251">
        <v>3</v>
      </c>
      <c r="E6" s="257"/>
      <c r="F6" s="251"/>
    </row>
    <row r="7" spans="1:6" x14ac:dyDescent="0.2">
      <c r="A7" s="124" t="s">
        <v>24</v>
      </c>
      <c r="B7" s="252">
        <v>3</v>
      </c>
      <c r="C7" s="259" t="s">
        <v>24</v>
      </c>
      <c r="D7" s="252">
        <v>3</v>
      </c>
      <c r="E7" s="257"/>
      <c r="F7" s="251"/>
    </row>
    <row r="8" spans="1:6" x14ac:dyDescent="0.2">
      <c r="A8" s="211"/>
      <c r="B8" s="251"/>
      <c r="C8" s="258"/>
      <c r="D8" s="251"/>
      <c r="E8" s="257"/>
      <c r="F8" s="251"/>
    </row>
    <row r="9" spans="1:6" x14ac:dyDescent="0.2">
      <c r="A9" s="212" t="s">
        <v>28</v>
      </c>
      <c r="B9" s="253"/>
      <c r="C9" s="65" t="s">
        <v>39</v>
      </c>
      <c r="D9" s="253"/>
      <c r="E9" s="65" t="s">
        <v>13</v>
      </c>
      <c r="F9" s="253"/>
    </row>
    <row r="10" spans="1:6" x14ac:dyDescent="0.2">
      <c r="A10" s="210" t="s">
        <v>42</v>
      </c>
      <c r="B10" s="251">
        <v>3</v>
      </c>
      <c r="C10" s="260" t="s">
        <v>29</v>
      </c>
      <c r="D10" s="252">
        <v>3</v>
      </c>
      <c r="E10" s="257" t="s">
        <v>22</v>
      </c>
      <c r="F10" s="251">
        <v>3</v>
      </c>
    </row>
    <row r="11" spans="1:6" x14ac:dyDescent="0.2">
      <c r="A11" s="213" t="s">
        <v>35</v>
      </c>
      <c r="B11" s="254">
        <v>3</v>
      </c>
      <c r="C11" s="257" t="s">
        <v>33</v>
      </c>
      <c r="D11" s="251">
        <v>4</v>
      </c>
      <c r="E11" s="258" t="s">
        <v>29</v>
      </c>
      <c r="F11" s="251">
        <v>3</v>
      </c>
    </row>
    <row r="12" spans="1:6" x14ac:dyDescent="0.2">
      <c r="A12" s="210" t="s">
        <v>46</v>
      </c>
      <c r="B12" s="251">
        <v>4</v>
      </c>
      <c r="C12" s="257"/>
      <c r="D12" s="251"/>
      <c r="E12" s="259" t="s">
        <v>24</v>
      </c>
      <c r="F12" s="252">
        <v>3</v>
      </c>
    </row>
    <row r="13" spans="1:6" x14ac:dyDescent="0.2">
      <c r="A13" s="210" t="s">
        <v>37</v>
      </c>
      <c r="B13" s="251">
        <v>3</v>
      </c>
      <c r="C13" s="257"/>
      <c r="D13" s="251"/>
      <c r="E13" s="262" t="s">
        <v>33</v>
      </c>
      <c r="F13" s="254">
        <v>4</v>
      </c>
    </row>
    <row r="14" spans="1:6" x14ac:dyDescent="0.2">
      <c r="A14" s="214"/>
      <c r="B14" s="254"/>
      <c r="C14" s="102"/>
      <c r="D14" s="261"/>
      <c r="E14" s="266"/>
      <c r="F14" s="251"/>
    </row>
    <row r="15" spans="1:6" x14ac:dyDescent="0.2">
      <c r="A15" s="212" t="s">
        <v>39</v>
      </c>
      <c r="B15" s="255"/>
      <c r="C15" s="65" t="s">
        <v>13</v>
      </c>
      <c r="D15" s="253"/>
      <c r="E15" s="65" t="s">
        <v>28</v>
      </c>
      <c r="F15" s="253"/>
    </row>
    <row r="16" spans="1:6" x14ac:dyDescent="0.2">
      <c r="A16" s="215" t="s">
        <v>29</v>
      </c>
      <c r="B16" s="252">
        <v>3</v>
      </c>
      <c r="C16" s="257" t="s">
        <v>42</v>
      </c>
      <c r="D16" s="251">
        <v>3</v>
      </c>
      <c r="E16" s="257" t="s">
        <v>42</v>
      </c>
      <c r="F16" s="251">
        <v>3</v>
      </c>
    </row>
    <row r="17" spans="1:6" x14ac:dyDescent="0.2">
      <c r="A17" s="214" t="s">
        <v>33</v>
      </c>
      <c r="B17" s="252">
        <v>4</v>
      </c>
      <c r="C17" s="262" t="s">
        <v>35</v>
      </c>
      <c r="D17" s="254">
        <v>3</v>
      </c>
      <c r="E17" s="262" t="s">
        <v>35</v>
      </c>
      <c r="F17" s="254">
        <v>3</v>
      </c>
    </row>
    <row r="18" spans="1:6" x14ac:dyDescent="0.2">
      <c r="A18" s="210"/>
      <c r="B18" s="252"/>
      <c r="C18" s="257" t="s">
        <v>46</v>
      </c>
      <c r="D18" s="251">
        <v>4</v>
      </c>
      <c r="E18" s="257" t="s">
        <v>46</v>
      </c>
      <c r="F18" s="251">
        <v>4</v>
      </c>
    </row>
    <row r="19" spans="1:6" x14ac:dyDescent="0.2">
      <c r="A19" s="210"/>
      <c r="B19" s="252"/>
      <c r="C19" s="257" t="s">
        <v>37</v>
      </c>
      <c r="D19" s="251">
        <v>3</v>
      </c>
      <c r="E19" s="257" t="s">
        <v>37</v>
      </c>
      <c r="F19" s="251">
        <v>3</v>
      </c>
    </row>
    <row r="20" spans="1:6" x14ac:dyDescent="0.2">
      <c r="A20" s="116"/>
      <c r="B20" s="254"/>
      <c r="C20" s="263"/>
      <c r="D20" s="264"/>
      <c r="E20" s="263"/>
      <c r="F20" s="264"/>
    </row>
    <row r="21" spans="1:6" ht="15" customHeight="1" x14ac:dyDescent="0.2">
      <c r="A21" s="249" t="s">
        <v>45</v>
      </c>
      <c r="B21" s="256">
        <f>SUM(B4:B20)</f>
        <v>32</v>
      </c>
      <c r="C21" s="265" t="s">
        <v>45</v>
      </c>
      <c r="D21" s="256">
        <f>SUM(D4:D20)</f>
        <v>32</v>
      </c>
      <c r="E21" s="265" t="s">
        <v>45</v>
      </c>
      <c r="F21" s="256">
        <f>SUM(F4:F20)</f>
        <v>32</v>
      </c>
    </row>
    <row r="22" spans="1:6" ht="16" thickBot="1" x14ac:dyDescent="0.25">
      <c r="A22" s="128" t="s">
        <v>48</v>
      </c>
      <c r="B22" s="129">
        <v>32</v>
      </c>
      <c r="C22" s="128" t="s">
        <v>48</v>
      </c>
      <c r="D22" s="129">
        <v>32</v>
      </c>
      <c r="E22" s="128" t="s">
        <v>48</v>
      </c>
      <c r="F22" s="129">
        <v>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5"/>
  <sheetViews>
    <sheetView workbookViewId="0">
      <selection activeCell="D11" sqref="D11"/>
    </sheetView>
  </sheetViews>
  <sheetFormatPr baseColWidth="10" defaultColWidth="8.83203125" defaultRowHeight="15" x14ac:dyDescent="0.2"/>
  <cols>
    <col min="2" max="2" width="21.5" customWidth="1"/>
    <col min="3" max="3" width="11.5" customWidth="1"/>
    <col min="4" max="4" width="25.5" customWidth="1"/>
  </cols>
  <sheetData>
    <row r="1" spans="1:12" x14ac:dyDescent="0.2">
      <c r="A1" s="2" t="s">
        <v>50</v>
      </c>
      <c r="B1" s="298" t="s">
        <v>51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</row>
    <row r="2" spans="1:12" x14ac:dyDescent="0.2">
      <c r="B2" s="2"/>
      <c r="C2" s="34"/>
      <c r="D2" s="1"/>
      <c r="F2" s="1"/>
      <c r="G2" s="1"/>
      <c r="I2" s="1"/>
      <c r="J2" s="1"/>
      <c r="L2" s="1"/>
    </row>
    <row r="3" spans="1:12" x14ac:dyDescent="0.2">
      <c r="A3" s="5" t="s">
        <v>52</v>
      </c>
      <c r="B3" s="5" t="s">
        <v>3</v>
      </c>
      <c r="C3" s="5" t="s">
        <v>14</v>
      </c>
      <c r="D3" s="5" t="s">
        <v>6</v>
      </c>
    </row>
    <row r="4" spans="1:12" x14ac:dyDescent="0.2">
      <c r="A4" s="8">
        <v>1</v>
      </c>
      <c r="B4" s="7" t="s">
        <v>53</v>
      </c>
      <c r="C4" s="3"/>
      <c r="D4" s="4"/>
    </row>
    <row r="5" spans="1:12" x14ac:dyDescent="0.2">
      <c r="A5" s="8">
        <v>2</v>
      </c>
      <c r="B5" s="7" t="s">
        <v>17</v>
      </c>
      <c r="C5" s="3"/>
      <c r="D5" s="4"/>
    </row>
    <row r="6" spans="1:12" x14ac:dyDescent="0.2">
      <c r="A6" s="8">
        <v>3</v>
      </c>
      <c r="B6" s="7" t="s">
        <v>54</v>
      </c>
      <c r="C6" s="3"/>
      <c r="D6" s="4"/>
    </row>
    <row r="7" spans="1:12" x14ac:dyDescent="0.2">
      <c r="A7" s="8">
        <v>4</v>
      </c>
      <c r="B7" s="7" t="s">
        <v>11</v>
      </c>
      <c r="C7" s="3"/>
      <c r="D7" s="4"/>
    </row>
    <row r="8" spans="1:12" x14ac:dyDescent="0.2">
      <c r="A8" s="8">
        <v>5</v>
      </c>
      <c r="B8" s="7" t="s">
        <v>41</v>
      </c>
      <c r="C8" s="11"/>
      <c r="D8" s="12"/>
    </row>
    <row r="9" spans="1:12" x14ac:dyDescent="0.2">
      <c r="A9" s="8">
        <v>6</v>
      </c>
      <c r="B9" s="10"/>
      <c r="C9" s="11"/>
      <c r="D9" s="12"/>
    </row>
    <row r="10" spans="1:12" x14ac:dyDescent="0.2">
      <c r="A10" s="8">
        <v>7</v>
      </c>
      <c r="B10" s="6"/>
      <c r="C10" s="3"/>
      <c r="D10" s="4"/>
    </row>
    <row r="11" spans="1:12" x14ac:dyDescent="0.2">
      <c r="A11" s="8">
        <v>8</v>
      </c>
      <c r="B11" s="6"/>
      <c r="C11" s="3"/>
      <c r="D11" s="4"/>
    </row>
    <row r="12" spans="1:12" x14ac:dyDescent="0.2">
      <c r="A12" s="8">
        <v>9</v>
      </c>
      <c r="B12" s="10"/>
      <c r="C12" s="11"/>
      <c r="D12" s="12"/>
    </row>
    <row r="13" spans="1:12" x14ac:dyDescent="0.2">
      <c r="A13" s="8">
        <v>10</v>
      </c>
      <c r="B13" s="10"/>
      <c r="C13" s="11"/>
      <c r="D13" s="12"/>
    </row>
    <row r="14" spans="1:12" x14ac:dyDescent="0.2">
      <c r="A14" s="8">
        <v>11</v>
      </c>
      <c r="B14" s="6"/>
      <c r="C14" s="3"/>
      <c r="D14" s="4"/>
    </row>
    <row r="15" spans="1:12" x14ac:dyDescent="0.2">
      <c r="A15" s="8">
        <v>12</v>
      </c>
      <c r="B15" s="10"/>
      <c r="C15" s="11"/>
      <c r="D15" s="12"/>
    </row>
    <row r="16" spans="1:12" x14ac:dyDescent="0.2">
      <c r="A16" s="8">
        <v>13</v>
      </c>
      <c r="B16" s="10"/>
      <c r="C16" s="11"/>
      <c r="D16" s="12"/>
    </row>
    <row r="17" spans="1:4" x14ac:dyDescent="0.2">
      <c r="A17" s="8">
        <v>14</v>
      </c>
      <c r="B17" s="6"/>
      <c r="C17" s="3"/>
      <c r="D17" s="4"/>
    </row>
    <row r="18" spans="1:4" x14ac:dyDescent="0.2">
      <c r="A18" s="8">
        <v>15</v>
      </c>
      <c r="B18" s="7"/>
      <c r="C18" s="9"/>
      <c r="D18" s="14"/>
    </row>
    <row r="19" spans="1:4" x14ac:dyDescent="0.2">
      <c r="A19" s="8">
        <v>16</v>
      </c>
      <c r="B19" s="7"/>
      <c r="C19" s="9"/>
      <c r="D19" s="14"/>
    </row>
    <row r="20" spans="1:4" x14ac:dyDescent="0.2">
      <c r="A20" s="8">
        <v>17</v>
      </c>
      <c r="B20" s="7"/>
      <c r="C20" s="9"/>
      <c r="D20" s="14"/>
    </row>
    <row r="21" spans="1:4" x14ac:dyDescent="0.2">
      <c r="A21" s="8">
        <v>18</v>
      </c>
      <c r="B21" s="7"/>
      <c r="C21" s="9"/>
      <c r="D21" s="14"/>
    </row>
    <row r="22" spans="1:4" x14ac:dyDescent="0.2">
      <c r="A22" s="8">
        <v>19</v>
      </c>
      <c r="B22" s="7"/>
      <c r="C22" s="9"/>
      <c r="D22" s="14"/>
    </row>
    <row r="23" spans="1:4" x14ac:dyDescent="0.2">
      <c r="A23" s="8">
        <v>20</v>
      </c>
      <c r="B23" s="7"/>
      <c r="C23" s="9"/>
      <c r="D23" s="14"/>
    </row>
    <row r="24" spans="1:4" x14ac:dyDescent="0.2">
      <c r="A24" s="8">
        <v>21</v>
      </c>
      <c r="B24" s="7"/>
      <c r="C24" s="9"/>
      <c r="D24" s="14"/>
    </row>
    <row r="25" spans="1:4" x14ac:dyDescent="0.2">
      <c r="A25" s="8">
        <v>22</v>
      </c>
      <c r="B25" s="7"/>
      <c r="C25" s="9"/>
      <c r="D25" s="14"/>
    </row>
    <row r="26" spans="1:4" x14ac:dyDescent="0.2">
      <c r="A26" s="8">
        <v>23</v>
      </c>
      <c r="B26" s="7"/>
      <c r="C26" s="9"/>
      <c r="D26" s="14"/>
    </row>
    <row r="27" spans="1:4" x14ac:dyDescent="0.2">
      <c r="A27" s="8">
        <v>24</v>
      </c>
      <c r="B27" s="7"/>
      <c r="C27" s="9"/>
      <c r="D27" s="14"/>
    </row>
    <row r="28" spans="1:4" x14ac:dyDescent="0.2">
      <c r="A28" s="8">
        <v>25</v>
      </c>
      <c r="B28" s="13"/>
      <c r="C28" s="9"/>
      <c r="D28" s="14"/>
    </row>
    <row r="29" spans="1:4" x14ac:dyDescent="0.2">
      <c r="A29" s="8">
        <v>26</v>
      </c>
      <c r="B29" s="13"/>
      <c r="C29" s="9"/>
      <c r="D29" s="14"/>
    </row>
    <row r="30" spans="1:4" x14ac:dyDescent="0.2">
      <c r="A30" s="8">
        <v>27</v>
      </c>
      <c r="B30" s="13"/>
      <c r="C30" s="9"/>
      <c r="D30" s="14"/>
    </row>
    <row r="31" spans="1:4" x14ac:dyDescent="0.2">
      <c r="A31" s="8">
        <v>28</v>
      </c>
      <c r="B31" s="13"/>
      <c r="C31" s="9"/>
      <c r="D31" s="14"/>
    </row>
    <row r="32" spans="1:4" x14ac:dyDescent="0.2">
      <c r="A32" s="8">
        <v>29</v>
      </c>
      <c r="B32" s="13"/>
      <c r="C32" s="9"/>
      <c r="D32" s="14"/>
    </row>
    <row r="33" spans="1:4" x14ac:dyDescent="0.2">
      <c r="A33" s="8">
        <v>30</v>
      </c>
      <c r="B33" s="13"/>
      <c r="C33" s="9"/>
      <c r="D33" s="14"/>
    </row>
    <row r="34" spans="1:4" x14ac:dyDescent="0.2">
      <c r="A34" s="8">
        <v>31</v>
      </c>
      <c r="B34" s="13"/>
      <c r="C34" s="9"/>
      <c r="D34" s="14"/>
    </row>
    <row r="35" spans="1:4" x14ac:dyDescent="0.2">
      <c r="A35" s="1"/>
      <c r="B35" s="15" t="s">
        <v>48</v>
      </c>
      <c r="C35" s="34">
        <f>SUM(C4:C34)</f>
        <v>0</v>
      </c>
    </row>
  </sheetData>
  <mergeCells count="1">
    <mergeCell ref="B1:L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20D5F435E5E945A9DB323FF2D7282C" ma:contentTypeVersion="6" ma:contentTypeDescription="Create a new document." ma:contentTypeScope="" ma:versionID="ad39ae4511f58fdcd9cbcfe2de49038e">
  <xsd:schema xmlns:xsd="http://www.w3.org/2001/XMLSchema" xmlns:xs="http://www.w3.org/2001/XMLSchema" xmlns:p="http://schemas.microsoft.com/office/2006/metadata/properties" xmlns:ns2="83f9a3e5-450b-4ae4-a5ed-9a436fdea629" targetNamespace="http://schemas.microsoft.com/office/2006/metadata/properties" ma:root="true" ma:fieldsID="278fa1175e59ff5e0074926b7d6527a2" ns2:_="">
    <xsd:import namespace="83f9a3e5-450b-4ae4-a5ed-9a436fdea629"/>
    <xsd:element name="properties">
      <xsd:complexType>
        <xsd:sequence>
          <xsd:element name="documentManagement">
            <xsd:complexType>
              <xsd:all>
                <xsd:element ref="ns2:College"/>
                <xsd:element ref="ns2:Year"/>
                <xsd:element ref="ns2:Req_x0020_Term"/>
                <xsd:element ref="ns2:Program_x0020_Type"/>
                <xsd:element ref="ns2:Program_x0020_Cod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9a3e5-450b-4ae4-a5ed-9a436fdea629" elementFormDefault="qualified">
    <xsd:import namespace="http://schemas.microsoft.com/office/2006/documentManagement/types"/>
    <xsd:import namespace="http://schemas.microsoft.com/office/infopath/2007/PartnerControls"/>
    <xsd:element name="College" ma:index="8" ma:displayName="College" ma:format="Dropdown" ma:internalName="College">
      <xsd:simpleType>
        <xsd:restriction base="dms:Choice">
          <xsd:enumeration value="Associate of Arts and Transfer Plans"/>
          <xsd:enumeration value="College of Business"/>
          <xsd:enumeration value="College of Computer and Information Technology"/>
          <xsd:enumeration value="College of Education"/>
          <xsd:enumeration value="College of Health Sciences"/>
          <xsd:enumeration value="College of Nursing"/>
          <xsd:enumeration value="College of Policy and Legal Studies"/>
          <xsd:enumeration value="College of Public Safety Administration"/>
          <xsd:enumeration value="Communications Department"/>
          <xsd:enumeration value="Engineering and Building Arts Department"/>
          <xsd:enumeration value="Fine Arts and Humanities Department"/>
          <xsd:enumeration value="General Studies (AA) and Transfer Plans"/>
          <xsd:enumeration value="Health Sciences Department"/>
          <xsd:enumeration value="Hospitality and Tourism Department"/>
          <xsd:enumeration value="Mathematics Department"/>
          <xsd:enumeration value="Natural Science Department"/>
          <xsd:enumeration value="School of Veterinary Technology"/>
          <xsd:enumeration value="Social and Behavioral Sciences Department"/>
        </xsd:restriction>
      </xsd:simpleType>
    </xsd:element>
    <xsd:element name="Year" ma:index="9" ma:displayName="Effective" ma:format="Dropdown" ma:internalName="Year">
      <xsd:simpleType>
        <xsd:restriction base="dms:Choice">
          <xsd:enumeration value="Fall 2014"/>
          <xsd:enumeration value="Spring 2015"/>
          <xsd:enumeration value="Summer 2015"/>
          <xsd:enumeration value="Fall 2015"/>
          <xsd:enumeration value="Spring 2016"/>
          <xsd:enumeration value="Summer 2016"/>
          <xsd:enumeration value="Fall 2016"/>
          <xsd:enumeration value="Spring 2017"/>
          <xsd:enumeration value="Fall 2017"/>
          <xsd:enumeration value="Spring 2018"/>
          <xsd:enumeration value="Summer 2018"/>
          <xsd:enumeration value="Fall 2018"/>
          <xsd:enumeration value="Spring 2019"/>
          <xsd:enumeration value="Summer 2019"/>
          <xsd:enumeration value="Fall 2019"/>
          <xsd:enumeration value="Spring 2020"/>
          <xsd:enumeration value="Summer 2020"/>
        </xsd:restriction>
      </xsd:simpleType>
    </xsd:element>
    <xsd:element name="Req_x0020_Term" ma:index="10" ma:displayName="Req Term" ma:format="Dropdown" ma:internalName="Req_x0020_Term">
      <xsd:simpleType>
        <xsd:restriction base="dms:Choice">
          <xsd:enumeration value="490"/>
          <xsd:enumeration value="495"/>
          <xsd:enumeration value="500"/>
          <xsd:enumeration value="505"/>
          <xsd:enumeration value="510"/>
          <xsd:enumeration value="515"/>
          <xsd:enumeration value="520"/>
          <xsd:enumeration value="525"/>
          <xsd:enumeration value="535"/>
          <xsd:enumeration value="540"/>
          <xsd:enumeration value="545"/>
          <xsd:enumeration value="550"/>
          <xsd:enumeration value="555"/>
          <xsd:enumeration value="560"/>
          <xsd:enumeration value="565"/>
          <xsd:enumeration value="570"/>
          <xsd:enumeration value="575"/>
        </xsd:restriction>
      </xsd:simpleType>
    </xsd:element>
    <xsd:element name="Program_x0020_Type" ma:index="11" ma:displayName="Program Type" ma:format="Dropdown" ma:internalName="Program_x0020_Type">
      <xsd:simpleType>
        <xsd:restriction base="dms:Choice">
          <xsd:enumeration value="CT"/>
          <xsd:enumeration value="AS"/>
          <xsd:enumeration value="AA"/>
          <xsd:enumeration value="BAS"/>
          <xsd:enumeration value="BS"/>
        </xsd:restriction>
      </xsd:simpleType>
    </xsd:element>
    <xsd:element name="Program_x0020_Code" ma:index="12" ma:displayName="Program Code" ma:internalName="Program_x0020_Cod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Progra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llege xmlns="83f9a3e5-450b-4ae4-a5ed-9a436fdea629">College of Nursing</College>
    <Req_x0020_Term xmlns="83f9a3e5-450b-4ae4-a5ed-9a436fdea629">570</Req_x0020_Term>
    <Year xmlns="83f9a3e5-450b-4ae4-a5ed-9a436fdea629">Spring 2020</Year>
    <Program_x0020_Code xmlns="83f9a3e5-450b-4ae4-a5ed-9a436fdea629">NURS_BS</Program_x0020_Code>
    <Program_x0020_Type xmlns="83f9a3e5-450b-4ae4-a5ed-9a436fdea629">BS</Program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5E917B-6768-40B8-8EA4-9547835F5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9a3e5-450b-4ae4-a5ed-9a436fdea6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4ECD8-C2AF-43C4-AAC9-97BDD402EAC5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3f9a3e5-450b-4ae4-a5ed-9a436fdea629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3D1AFD-881F-47FA-8E2F-CF09F45087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AS Articulation</vt:lpstr>
      <vt:lpstr>AA No Prior ForLang</vt:lpstr>
      <vt:lpstr>AA Already Has ForLang</vt:lpstr>
      <vt:lpstr>NEW = AS degree only</vt:lpstr>
      <vt:lpstr>NEW = AA degree only</vt:lpstr>
      <vt:lpstr>NEW = AA+ForLang</vt:lpstr>
      <vt:lpstr>Sheet1</vt:lpstr>
      <vt:lpstr>NEW = AA+ForLang+8uppdiv creds</vt:lpstr>
      <vt:lpstr>Chronological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2014-06-26T14:29:40Z</dcterms:created>
  <dcterms:modified xsi:type="dcterms:W3CDTF">2020-04-20T19:23:04Z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0x0101001820D5F435E5E945A9DB323FF2D7282C</vt:lpwstr>
  </property>
</Properties>
</file>